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
    </mc:Choice>
  </mc:AlternateContent>
  <bookViews>
    <workbookView xWindow="0" yWindow="0" windowWidth="16200" windowHeight="12435"/>
  </bookViews>
  <sheets>
    <sheet name="Tabelle1" sheetId="1" r:id="rId1"/>
    <sheet name="Tabelle2" sheetId="2" r:id="rId2"/>
  </sheets>
  <definedNames>
    <definedName name="_xlnm._FilterDatabase" localSheetId="0" hidden="1">Tabelle1!$B$7:$O$57</definedName>
    <definedName name="_xlnm.Print_Area" localSheetId="0">Tabelle1!$A$1:$O$65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M12" i="1" l="1"/>
  <c r="M42" i="1" l="1"/>
  <c r="M45" i="1"/>
  <c r="M14" i="1"/>
  <c r="M60" i="1" l="1"/>
  <c r="M43" i="1"/>
  <c r="M39" i="1" l="1"/>
  <c r="M15" i="1" l="1"/>
  <c r="M46" i="1" l="1"/>
  <c r="M23" i="1" l="1"/>
  <c r="M27" i="1"/>
  <c r="M24" i="1"/>
  <c r="M26" i="1"/>
  <c r="M44" i="1"/>
  <c r="M28" i="1"/>
  <c r="M25" i="1"/>
  <c r="M29" i="1"/>
  <c r="M41" i="1"/>
  <c r="M32" i="1"/>
  <c r="M30" i="1"/>
  <c r="M31" i="1"/>
  <c r="M36" i="1"/>
  <c r="M33" i="1"/>
  <c r="M37" i="1"/>
  <c r="M34" i="1"/>
  <c r="M35" i="1"/>
  <c r="M40" i="1"/>
  <c r="M57" i="1"/>
  <c r="M58" i="1"/>
  <c r="M22" i="1"/>
  <c r="M48" i="1"/>
  <c r="M38" i="1"/>
  <c r="M49" i="1"/>
  <c r="M51" i="1"/>
  <c r="M50" i="1"/>
  <c r="M52" i="1"/>
  <c r="M55" i="1"/>
  <c r="M53" i="1"/>
  <c r="M54" i="1"/>
  <c r="M16" i="1"/>
  <c r="M17" i="1"/>
  <c r="M18" i="1"/>
  <c r="M47" i="1"/>
  <c r="M21" i="1"/>
  <c r="M19" i="1"/>
  <c r="M20" i="1"/>
  <c r="J2" i="1" l="1"/>
</calcChain>
</file>

<file path=xl/sharedStrings.xml><?xml version="1.0" encoding="utf-8"?>
<sst xmlns="http://schemas.openxmlformats.org/spreadsheetml/2006/main" count="466" uniqueCount="332">
  <si>
    <t>ISBN eBook</t>
  </si>
  <si>
    <t xml:space="preserve">ISBN Print </t>
  </si>
  <si>
    <t>DOI</t>
  </si>
  <si>
    <t>MLB</t>
  </si>
  <si>
    <t>EU-Prozessrecht</t>
  </si>
  <si>
    <t>XXV,512</t>
  </si>
  <si>
    <t>Der Gedanke des Rechts</t>
  </si>
  <si>
    <t>Braun, Johann</t>
  </si>
  <si>
    <t>XXIII,408</t>
  </si>
  <si>
    <t>Rechtsphilosophie</t>
  </si>
  <si>
    <t>XIII,421</t>
  </si>
  <si>
    <t>Allgemeines</t>
  </si>
  <si>
    <t>Gewerblicher Rechtsschutz</t>
  </si>
  <si>
    <t>Ahrens, Claus</t>
  </si>
  <si>
    <t>XXXVII,494</t>
  </si>
  <si>
    <t>Staatsrecht</t>
  </si>
  <si>
    <t>XV,525</t>
  </si>
  <si>
    <t>Wirtschaftsverfassung und Wirtschaftsverwaltung</t>
  </si>
  <si>
    <t>Ein exemplarischer Leitfaden</t>
  </si>
  <si>
    <t>Badura, Peter</t>
  </si>
  <si>
    <t>XV,402</t>
  </si>
  <si>
    <t>Richter, Rudolf / Furubotn, Eirik G.. Ãœbers. v. Monika Streissler</t>
  </si>
  <si>
    <t>XXIII,678</t>
  </si>
  <si>
    <t>Geldtheorie und Geldpolitik</t>
  </si>
  <si>
    <t>XVI,451</t>
  </si>
  <si>
    <t>Handels- und Gesellschaftsrecht, Wirtschaftsrecht, Steuerrecht</t>
  </si>
  <si>
    <t>Verfassungsrecht und Staatslehre</t>
  </si>
  <si>
    <t>Wirtschaftstheorie, Methoden</t>
  </si>
  <si>
    <t>NThG</t>
  </si>
  <si>
    <t>Gottesdienstlehre</t>
  </si>
  <si>
    <t>Meyer-Blanck, Michael</t>
  </si>
  <si>
    <t>Praktische Theologie</t>
  </si>
  <si>
    <t>Geschichte des mittelalterlichen Christentums</t>
  </si>
  <si>
    <t>Leppin, Volker</t>
  </si>
  <si>
    <t>XV,459</t>
  </si>
  <si>
    <t>XVI,733</t>
  </si>
  <si>
    <t>Kirchengeschichte</t>
  </si>
  <si>
    <t>Vertragsrecht</t>
  </si>
  <si>
    <t>XXIII,559</t>
  </si>
  <si>
    <t>Schulenburg, J.-Matthias Graf von der / Greiner, Wolfgang</t>
  </si>
  <si>
    <t>XII,279</t>
  </si>
  <si>
    <t>HAT</t>
  </si>
  <si>
    <t>Jeremia 25-52</t>
  </si>
  <si>
    <t>Stipp, Hermann-Josef</t>
  </si>
  <si>
    <t>Neues Testament</t>
  </si>
  <si>
    <t>EU-Vertragsrecht</t>
  </si>
  <si>
    <t>Riesenhuber, Karl</t>
  </si>
  <si>
    <t>XXVII,225</t>
  </si>
  <si>
    <t>Zivilprozessrecht</t>
  </si>
  <si>
    <t>Zeiss, Walter / Schreiber, Klaus</t>
  </si>
  <si>
    <t>XI,363</t>
  </si>
  <si>
    <t>Sachenrecht</t>
  </si>
  <si>
    <t>Brehm, Wolfgang / Berger, Christian</t>
  </si>
  <si>
    <t>XXXIX,583</t>
  </si>
  <si>
    <t>Kommunalrecht</t>
  </si>
  <si>
    <t>Schmidt, Thorsten Ingo</t>
  </si>
  <si>
    <t>XXXVI,349</t>
  </si>
  <si>
    <t>Umwandlungsrecht</t>
  </si>
  <si>
    <t>Religionsrecht</t>
  </si>
  <si>
    <t>Classen, Claus Dieter</t>
  </si>
  <si>
    <t>XX,335</t>
  </si>
  <si>
    <t>XIV,1084</t>
  </si>
  <si>
    <t>XIV,535</t>
  </si>
  <si>
    <t>Steinbach, Armin / van Aaken, Anne</t>
  </si>
  <si>
    <t>XVI,259</t>
  </si>
  <si>
    <t>Rechtsgeschichte der Wirtschaft</t>
  </si>
  <si>
    <t>Seit dem 19. Jahrhundert</t>
  </si>
  <si>
    <t>Schmoeckel, Mathias / Maetschke, Matthias</t>
  </si>
  <si>
    <t>XX,540</t>
  </si>
  <si>
    <t>Internationaler Menschenrechtsschutz</t>
  </si>
  <si>
    <t>Das Recht der EMRK und des IPbpR</t>
  </si>
  <si>
    <t>Schilling, Theodor</t>
  </si>
  <si>
    <t>XXII,461</t>
  </si>
  <si>
    <t>Internationales UN-Kaufrecht</t>
  </si>
  <si>
    <t>Schlechtriem, Peter / Schroeter, Ulrich G.</t>
  </si>
  <si>
    <t>XXIV,457</t>
  </si>
  <si>
    <t>Beamtenrecht</t>
  </si>
  <si>
    <t>XXXII,261</t>
  </si>
  <si>
    <t>Polizei- und Ordnungsrecht</t>
  </si>
  <si>
    <t>Gusy, Christoph</t>
  </si>
  <si>
    <t>XIX,384</t>
  </si>
  <si>
    <t>XXIV,291</t>
  </si>
  <si>
    <t>Gesellschaftsrecht</t>
  </si>
  <si>
    <t>Grunewald, Barbara</t>
  </si>
  <si>
    <t>Verwaltungsrechtsprechung</t>
  </si>
  <si>
    <t>Hrsg. v. Armin Steinbach</t>
  </si>
  <si>
    <t>XXXIII,679</t>
  </si>
  <si>
    <t>Verfassungsrechtsprechung</t>
  </si>
  <si>
    <t>XXV,1034</t>
  </si>
  <si>
    <t>Sozialrecht</t>
  </si>
  <si>
    <t>Eichenhofer, Eberhard</t>
  </si>
  <si>
    <t>Urheber- und Urhebervertragsrecht</t>
  </si>
  <si>
    <t>Schack, Haimo</t>
  </si>
  <si>
    <t>Europarecht</t>
  </si>
  <si>
    <t>Haratsch, Andreas / Koenig, Christian / Pechstein, Matthias</t>
  </si>
  <si>
    <t>Luftrecht</t>
  </si>
  <si>
    <t>Schladebach, Marcus</t>
  </si>
  <si>
    <t>XXIV,235</t>
  </si>
  <si>
    <t>Grundlagen der Wirtschaftspolitik</t>
  </si>
  <si>
    <t>Breyer, Friedrich / Kolmar, Martin</t>
  </si>
  <si>
    <t>XII,408</t>
  </si>
  <si>
    <t>Spieltheorie und Schuldrecht</t>
  </si>
  <si>
    <t>Schweizer, Urs</t>
  </si>
  <si>
    <t>IX,344</t>
  </si>
  <si>
    <t>Organisation und Management</t>
  </si>
  <si>
    <t>XVI,432</t>
  </si>
  <si>
    <t>International Macroeconomics</t>
  </si>
  <si>
    <t>Harms, Philipp</t>
  </si>
  <si>
    <t>XIV,545</t>
  </si>
  <si>
    <t>Arnold, Lutz</t>
  </si>
  <si>
    <t>Corneo, Giacomo</t>
  </si>
  <si>
    <t>XII,321</t>
  </si>
  <si>
    <t>Neus, Werner</t>
  </si>
  <si>
    <t>XXII,637</t>
  </si>
  <si>
    <t>Theologie des Alten Testaments</t>
  </si>
  <si>
    <t>Schmid, Konrad</t>
  </si>
  <si>
    <t>Zivilverfahrensrecht, Insolvenzrecht</t>
  </si>
  <si>
    <t>Verwaltungsrecht</t>
  </si>
  <si>
    <t>Kirchenrecht, Kirchenordnung</t>
  </si>
  <si>
    <t>Rechtsgeschichte</t>
  </si>
  <si>
    <t>Rechtstheorie</t>
  </si>
  <si>
    <t>Arbeits- und Sozialrecht</t>
  </si>
  <si>
    <t>Wirtschaftsordnung, Wirtschaftspolitik</t>
  </si>
  <si>
    <t>Betriebswirtschaftslehre</t>
  </si>
  <si>
    <t>Altes Testament</t>
  </si>
  <si>
    <t>Mit Aufbaumustern und Prüfungsübersichten</t>
  </si>
  <si>
    <t>Einführung in die Rechtsphilosophie</t>
  </si>
  <si>
    <t>Einführung in die Rechtswissenschaft</t>
  </si>
  <si>
    <t>Eine Einführung und kritische Würdigung</t>
  </si>
  <si>
    <t>Bürgerliches Recht</t>
  </si>
  <si>
    <t>Eine Auswahl für Studium und Praxis</t>
  </si>
  <si>
    <t>Eine Einführung für Juristen</t>
  </si>
  <si>
    <t>Pechstein, Matthias. Unter Mitarb. v. Niklas Görlitz u. Philipp Kubicki</t>
  </si>
  <si>
    <t>Völkerrecht, Europarecht</t>
  </si>
  <si>
    <t>Stein, Ekkehart / Frank, Götz</t>
  </si>
  <si>
    <t>NöG</t>
  </si>
  <si>
    <t>Neue Institutionenökonomik</t>
  </si>
  <si>
    <t>Holtemöller, Oliver</t>
  </si>
  <si>
    <t>Makroökonomik</t>
  </si>
  <si>
    <t>Schröder, Bernd</t>
  </si>
  <si>
    <t>Kötz, Hein</t>
  </si>
  <si>
    <t>Gesundheitsökonomik</t>
  </si>
  <si>
    <t>Hrsg. v. Julia Kraft u. Julia Redenius-Hövermann. Bearb. v. Christian Altgen, Nikolaus Bunting, Rüdiger Haspl, Julia Kraft, Dieter Leuering, Julia Redenius-Hövermann, Arnulf Reinthaler, Alexander von Rummel</t>
  </si>
  <si>
    <t>Kompendium völkerrechtlicher Rechtsprechung</t>
  </si>
  <si>
    <t>Dörr, Oliver</t>
  </si>
  <si>
    <t>Hrsg. v. Jörg Menzel u. Ralf Müller-Terpitz</t>
  </si>
  <si>
    <t>Einführung in die Betriebswirtschaftslehre aus institutionenökonomischer Sicht</t>
  </si>
  <si>
    <t>Religionspädagogik</t>
  </si>
  <si>
    <t>Europäisches Vertragsrecht</t>
  </si>
  <si>
    <t>Ein Studien- und Erläuterungsbuch zum Ãœbereinkommen der Vereinten Nationen über Verträge über den internationalen Warenkauf (CISG)</t>
  </si>
  <si>
    <t>Towfigh, Emanuel V. / Petersen, Niels. Mit Beiträgen v. Markus Englerth, Sebastian J. Goerg, Stefan Magen, Alexander Morell u. Klaus Ulrich Schmolke</t>
  </si>
  <si>
    <t>Ausgewählte Entscheidungen des Bundesverfassungsgerichts in Retrospektive</t>
  </si>
  <si>
    <t>Internationales Privatrecht, Ausländisches Recht, Rechtsvergleichung</t>
  </si>
  <si>
    <t>Kräkel, Matthias</t>
  </si>
  <si>
    <t>Eine Einführung in die Theorie der Güter-, Arbeits- und Finanzmärkte</t>
  </si>
  <si>
    <t>Ökonomische Analyse des Völker- und Europarechts</t>
  </si>
  <si>
    <t>Ökonomische Methoden im Recht</t>
  </si>
  <si>
    <t>Öffentliche Finanzen: Ausgabenpolitik</t>
  </si>
  <si>
    <t>Öffentliche Finanzen</t>
  </si>
  <si>
    <t>Deutsch</t>
  </si>
  <si>
    <t>English</t>
  </si>
  <si>
    <t>https://doi.org/10.1628/978-3-16-151300-8</t>
  </si>
  <si>
    <t>https://doi.org/10.1628/978-3-16-151303-9</t>
  </si>
  <si>
    <t>https://doi.org/10.1628/978-3-16-151304-6</t>
  </si>
  <si>
    <t>https://doi.org/10.1628/978-3-16-151307-7</t>
  </si>
  <si>
    <t>https://doi.org/10.1628/978-3-16-151314-5</t>
  </si>
  <si>
    <t>https://doi.org/10.1628/978-3-16-151316-9</t>
  </si>
  <si>
    <t>https://doi.org/10.1628/978-3-16-151318-3</t>
  </si>
  <si>
    <t>https://doi.org/10.1628/978-3-16-151320-6</t>
  </si>
  <si>
    <t>https://doi.org/10.1628/978-3-16-152098-3</t>
  </si>
  <si>
    <t>https://doi.org/10.1628/978-3-16-152099-0</t>
  </si>
  <si>
    <t>https://doi.org/10.1628/978-3-16-152194-2</t>
  </si>
  <si>
    <t>https://doi.org/10.1628/978-3-16-152504-9</t>
  </si>
  <si>
    <t>https://doi.org/10.1628/978-3-16-156634-9</t>
  </si>
  <si>
    <t>https://doi.org/10.1628/978-3-16-153008-1</t>
  </si>
  <si>
    <t>https://doi.org/10.1628/978-3-16-153150-7</t>
  </si>
  <si>
    <t>https://doi.org/10.1628/978-3-16-153286-3</t>
  </si>
  <si>
    <t>https://doi.org/10.1628/978-3-16-153359-4</t>
  </si>
  <si>
    <t>https://doi.org/10.1628/978-3-16-153626-7</t>
  </si>
  <si>
    <t>https://doi.org/10.1628/978-3-16-153678-6</t>
  </si>
  <si>
    <t>https://doi.org/10.1628/978-3-16-153768-4</t>
  </si>
  <si>
    <t>https://doi.org/10.1628/978-3-16-156700-1</t>
  </si>
  <si>
    <t>https://doi.org/10.1628/978-3-16-154505-4</t>
  </si>
  <si>
    <t>https://doi.org/10.1628/978-3-16-154794-2</t>
  </si>
  <si>
    <t>https://doi.org/10.1628/978-3-16-154856-7</t>
  </si>
  <si>
    <t>https://doi.org/10.1628/978-3-16-154993-9</t>
  </si>
  <si>
    <t>https://doi.org/10.1628/978-3-16-155096-6</t>
  </si>
  <si>
    <t>https://doi.org/10.1628/978-3-16-155193-2</t>
  </si>
  <si>
    <t>https://doi.org/10.1628/978-3-16-155289-2</t>
  </si>
  <si>
    <t>https://doi.org/10.1628/978-3-16-155313-4</t>
  </si>
  <si>
    <t>https://doi.org/10.1628/978-3-16-156364-5</t>
  </si>
  <si>
    <t>https://doi.org/10.1628/978-3-16-153206-1</t>
  </si>
  <si>
    <t>https://doi.org/10.1628/978-3-16-153761-5</t>
  </si>
  <si>
    <t>https://doi.org/10.1628/978-3-16-153976-3</t>
  </si>
  <si>
    <t>https://doi.org/10.1628/978-3-16-154673-0</t>
  </si>
  <si>
    <t>https://doi.org/10.1628/978-3-16-155933-4</t>
  </si>
  <si>
    <t>https://doi.org/10.1628/978-3-16-156394-2</t>
  </si>
  <si>
    <t>https://doi.org/10.1628/978-3-16-156620-2</t>
  </si>
  <si>
    <r>
      <rPr>
        <b/>
        <sz val="12"/>
        <color theme="1" tint="0.34998626667073579"/>
        <rFont val="Corbel"/>
        <family val="2"/>
      </rPr>
      <t>10</t>
    </r>
    <r>
      <rPr>
        <b/>
        <sz val="11"/>
        <color theme="1" tint="0.34998626667073579"/>
        <rFont val="Corbel"/>
        <family val="2"/>
      </rPr>
      <t>x</t>
    </r>
  </si>
  <si>
    <t>-</t>
  </si>
  <si>
    <t>Das Gebet</t>
  </si>
  <si>
    <t>XVI, 435</t>
  </si>
  <si>
    <t>978-3-16-154554-2</t>
  </si>
  <si>
    <t>https://doi.org/10.1628/978-3-16-156537-3</t>
  </si>
  <si>
    <t>978-3-16-156537-3</t>
  </si>
  <si>
    <t>XVIII, 414</t>
  </si>
  <si>
    <t>JZ-SchrR</t>
  </si>
  <si>
    <t>Einführung in das Insolvenzrecht</t>
  </si>
  <si>
    <t>Bork, Reinhard</t>
  </si>
  <si>
    <t>XXIm 309</t>
  </si>
  <si>
    <t>978-3-16-156978-4</t>
  </si>
  <si>
    <t>https://doi.org/10.1628/978-3-16-156978-4</t>
  </si>
  <si>
    <t>Anthropologie des Alten Testaments</t>
  </si>
  <si>
    <t>Grundfragen - Kontexte - Themenfelder</t>
  </si>
  <si>
    <t>Janowski, Bernd</t>
  </si>
  <si>
    <t>Antike Religionsgeschichte</t>
  </si>
  <si>
    <t>https://doi.org/10.1628/978-3-16-156935-7</t>
  </si>
  <si>
    <t>XXV,346</t>
  </si>
  <si>
    <t>978-3-16-157556-3</t>
  </si>
  <si>
    <t>978-3-16-157557-0</t>
  </si>
  <si>
    <t>https://doi.org/10.1628/978-3-16-157557-0</t>
  </si>
  <si>
    <t>Europäische Verfassungen 1789-1990</t>
  </si>
  <si>
    <t>Textsammlung</t>
  </si>
  <si>
    <t>Hrsg. u. eingel. v. Hinnerk Wißmann</t>
  </si>
  <si>
    <t>VIII, 583</t>
  </si>
  <si>
    <t>https://doi.org/10.1628/978-3-16-157039-1</t>
  </si>
  <si>
    <t>978-3-16-157038-4</t>
  </si>
  <si>
    <t>IX, 832</t>
  </si>
  <si>
    <t>XIX, 805</t>
  </si>
  <si>
    <t>978-3-16-156935-7</t>
  </si>
  <si>
    <t>978-3-16-154262-6</t>
  </si>
  <si>
    <t>978-3-16-156977-7</t>
  </si>
  <si>
    <t>978-3-16-156630-1</t>
  </si>
  <si>
    <t>978-3-16-156949-4</t>
  </si>
  <si>
    <t>978-3-16-156633-2</t>
  </si>
  <si>
    <t>978-3-16-155867-2</t>
  </si>
  <si>
    <t>978-3-16-156393-5</t>
  </si>
  <si>
    <t>978-3-16-155932-7</t>
  </si>
  <si>
    <t>978-3-16-155095-9</t>
  </si>
  <si>
    <t>978-3-16-154747-8</t>
  </si>
  <si>
    <t>978-3-16-155192-5</t>
  </si>
  <si>
    <t>978-3-16-154416-3</t>
  </si>
  <si>
    <t>978-3-16-155312-7</t>
  </si>
  <si>
    <t>978-3-16-154672-3</t>
  </si>
  <si>
    <t>978-3-16-154793-5</t>
  </si>
  <si>
    <t>978-3-16-154504-7</t>
  </si>
  <si>
    <t>978-3-16-154855-0</t>
  </si>
  <si>
    <t>978-3-16-153625-0</t>
  </si>
  <si>
    <t>978-3-16-153975-6</t>
  </si>
  <si>
    <t>978-3-16-152261-1</t>
  </si>
  <si>
    <t>978-3-16-153767-7</t>
  </si>
  <si>
    <t>978-3-16-153358-7</t>
  </si>
  <si>
    <t>978-3-16-153285-6</t>
  </si>
  <si>
    <t>978-3-16-153149-1</t>
  </si>
  <si>
    <t>978-3-16-153205-4</t>
  </si>
  <si>
    <t>978-3-16-153677-9</t>
  </si>
  <si>
    <t>978-3-16-152975-7</t>
  </si>
  <si>
    <t>978-3-16-152503-2</t>
  </si>
  <si>
    <t>978-3-16-152065-5</t>
  </si>
  <si>
    <t>978-3-16-151709-9</t>
  </si>
  <si>
    <t>978-3-16-151710-5</t>
  </si>
  <si>
    <t>978-3-16-150770-0</t>
  </si>
  <si>
    <t>978-3-16-151016-8</t>
  </si>
  <si>
    <t>978-3-16-150778-6</t>
  </si>
  <si>
    <t>978-3-16-150743-4</t>
  </si>
  <si>
    <t>978-3-16-150258-3</t>
  </si>
  <si>
    <t>978-3-16-150585-0</t>
  </si>
  <si>
    <t>978-3-16-148525-1</t>
  </si>
  <si>
    <t>978-3-16-149556-4</t>
  </si>
  <si>
    <t>Copyright and Copyright Contract Law. 9th revised edition</t>
  </si>
  <si>
    <t>XXXI,766</t>
  </si>
  <si>
    <t>https://doi.org/10.1628/978-3-16-157631-7</t>
  </si>
  <si>
    <t>XLII,843</t>
  </si>
  <si>
    <t>https://doi.org/10.1628/978-3-16-159295-9</t>
  </si>
  <si>
    <t>978-3-16-159294-2</t>
  </si>
  <si>
    <t>XVII,419</t>
  </si>
  <si>
    <t xml:space="preserve"> 978-3-16-159525-7</t>
  </si>
  <si>
    <t>https://doi.org/10.1628/978-3-16-159526-4</t>
  </si>
  <si>
    <t>https://doi.org/10.1628/978-3-16-156972-2</t>
  </si>
  <si>
    <t>ca. 40 €</t>
  </si>
  <si>
    <t>ca. 400€</t>
  </si>
  <si>
    <t>978-3-16-155254-0</t>
  </si>
  <si>
    <t>Wirtschaftswissenschaft, Betriebswirtschaftslehre, Institutionenökonomik</t>
  </si>
  <si>
    <t>Rudolph, Bernd / Schäfer, Klaus</t>
  </si>
  <si>
    <t>Unternehmensfinanzierung und Kapitalmarkt</t>
  </si>
  <si>
    <t>ca. 600</t>
  </si>
  <si>
    <t>XIV,488</t>
  </si>
  <si>
    <t>https://doi.org/10.1628/978-3-16-159556-1</t>
  </si>
  <si>
    <t>978-3-16-159555-4</t>
  </si>
  <si>
    <t>978-3-16-159566-0</t>
  </si>
  <si>
    <t>https://doi.org/10.1628/978-3-16-159567-7</t>
  </si>
  <si>
    <t>Kirchenmusik</t>
  </si>
  <si>
    <t>Krummacher, Christoph</t>
  </si>
  <si>
    <t>XV,511</t>
  </si>
  <si>
    <t>978-3-16-159518-9</t>
  </si>
  <si>
    <t>https://doi.org/10.1628/978-3-16-159459-5</t>
  </si>
  <si>
    <t>HNT</t>
  </si>
  <si>
    <t>Der erste Brief des Petrus</t>
  </si>
  <si>
    <t>Wagner, Gerald / Vouga, François</t>
  </si>
  <si>
    <t>VIII,166</t>
  </si>
  <si>
    <t>https://doi.org/10.1628/978-3-16-159520-2</t>
  </si>
  <si>
    <t>Weltraumrecht</t>
  </si>
  <si>
    <t>XXIII,463</t>
  </si>
  <si>
    <t>XIX,244</t>
  </si>
  <si>
    <t>https://doi.org/10.1628/978-3-16-159648-3</t>
  </si>
  <si>
    <t>https://doi.org/10.1628/978-3-16-158267-7</t>
  </si>
  <si>
    <t>Casebook Verfassungsrecht</t>
  </si>
  <si>
    <t>Bumke, Christian / Voßkuhle, Andreas</t>
  </si>
  <si>
    <t>XXX,674</t>
  </si>
  <si>
    <t>https://doi.org/10.1628/978-3-16-159544-8</t>
  </si>
  <si>
    <t>Völkerstrafrecht</t>
  </si>
  <si>
    <t>Werle, Gerhard / Jeßberger, Florian</t>
  </si>
  <si>
    <t>XLIII,954</t>
  </si>
  <si>
    <t>https://doi.org/10.1628/978-3-16-158985-0</t>
  </si>
  <si>
    <t xml:space="preserve">Date:  </t>
  </si>
  <si>
    <t xml:space="preserve">Number of Titles: </t>
  </si>
  <si>
    <t>Series</t>
  </si>
  <si>
    <t>Title</t>
  </si>
  <si>
    <t>Subtitle</t>
  </si>
  <si>
    <t>Author/Editors</t>
  </si>
  <si>
    <t>Edition</t>
  </si>
  <si>
    <t>Year</t>
  </si>
  <si>
    <t>Pages</t>
  </si>
  <si>
    <t>Language</t>
  </si>
  <si>
    <t>Listprice</t>
  </si>
  <si>
    <t>Price for Institutions</t>
  </si>
  <si>
    <t>Main Subject</t>
  </si>
  <si>
    <r>
      <rPr>
        <b/>
        <sz val="11"/>
        <color rgb="FF273F8E"/>
        <rFont val="Calibri"/>
        <family val="2"/>
        <scheme val="minor"/>
      </rPr>
      <t xml:space="preserve">Note: </t>
    </r>
    <r>
      <rPr>
        <sz val="11"/>
        <color rgb="FF273F8E"/>
        <rFont val="Calibri"/>
        <family val="2"/>
        <scheme val="minor"/>
      </rPr>
      <t xml:space="preserve">Subject to change without notice.
</t>
    </r>
    <r>
      <rPr>
        <b/>
        <sz val="11"/>
        <color rgb="FF273F8E"/>
        <rFont val="Calibri"/>
        <family val="2"/>
        <scheme val="minor"/>
      </rPr>
      <t>Pick and Choose Option:</t>
    </r>
    <r>
      <rPr>
        <sz val="11"/>
        <color rgb="FF273F8E"/>
        <rFont val="Calibri"/>
        <family val="2"/>
        <scheme val="minor"/>
      </rPr>
      <t xml:space="preserve"> You can also create individual packages from all available eBooks. Our offer: With a minimum order of 5.000,- € you get 5% discount on the unit prices. From a minimum order value of € 10,000, - we grant 7.5% discount on the unit prices. From a minimum order value of 15.000,- € you get 10% discount on the unit prices.</t>
    </r>
  </si>
  <si>
    <t>Factor for Textbooks:</t>
  </si>
  <si>
    <t>* The prices are inclusive of VAT. They refer to one campus license, the number of concurrent users is unlimited, remote access included.  
The prices are valid for one location of an institution. Institutions are regarded as multiple locations if the facilities are located in different cities. Multi-site institutions are requested to obtain a price quotation directly from the publisher. Contact: smueller@mohrsiebeck.com</t>
  </si>
  <si>
    <t>e-Textbooks Mohr Siebeck</t>
  </si>
  <si>
    <t>XIX, 564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</si>
</sst>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_-* #,##0\ [$€-407]_-;\-* #,##0\ [$€-407]_-;_-* &quot;-&quot;??\ [$€-407]_-;_-@_-"/>
    <numFmt numFmtId="165" formatCode="###\-#\-##\-######\-#"/>
    <numFmt numFmtId="166" formatCode="_-* #,##0\ &quot;€&quot;_-;\-* #,##0\ &quot;€&quot;_-;_-* &quot;-&quot;??\ &quot;€&quot;_-;_-@_-"/>
    <numFmt numFmtId="167" formatCode="###\-##\-#\-######\-#"/>
  </numFmts>
  <fonts count="15"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2"/>
      <color theme="1" tint="0.34998626667073579"/>
      <name val="Corbel"/>
      <family val="2"/>
    </font>
    <font>
      <u/>
      <sz val="11"/>
      <color theme="10"/>
      <name val="Calibri"/>
      <family val="2"/>
      <scheme val="minor"/>
    </font>
  </fonts>
  <fills count="2">
    <fill>
      <patternFill patternType="none"/>
    </fill>
    <fill>
      <patternFill patternType="gray125"/>
    </fill>
  </fills>
  <borders count="9">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style="thin">
        <color rgb="FF273F8E"/>
      </left>
      <right/>
      <top/>
      <bottom style="thin">
        <color rgb="FF273F8E"/>
      </bottom>
      <diagonal/>
    </border>
    <border>
      <left style="thin">
        <color rgb="FF273F8E"/>
      </left>
      <right style="thin">
        <color rgb="FF273F8E"/>
      </right>
      <top style="thin">
        <color rgb="FF273F8E"/>
      </top>
      <bottom/>
      <diagonal/>
    </border>
    <border>
      <left style="thin">
        <color indexed="64"/>
      </left>
      <right style="thin">
        <color indexed="64"/>
      </right>
      <top style="thin">
        <color indexed="64"/>
      </top>
      <bottom style="thin">
        <color indexed="64"/>
      </bottom>
      <diagonal/>
    </border>
    <border>
      <left style="thin">
        <color rgb="FF273F8E"/>
      </left>
      <right style="thin">
        <color rgb="FF273F8E"/>
      </right>
      <top/>
      <bottom style="thin">
        <color rgb="FF273F8E"/>
      </bottom>
      <diagonal/>
    </border>
    <border>
      <left style="thin">
        <color rgb="FF273F8E"/>
      </left>
      <right/>
      <top style="thin">
        <color rgb="FF273F8E"/>
      </top>
      <bottom style="thin">
        <color rgb="FF273F8E"/>
      </bottom>
      <diagonal/>
    </border>
    <border>
      <left style="thin">
        <color indexed="64"/>
      </left>
      <right/>
      <top style="thin">
        <color indexed="64"/>
      </top>
      <bottom style="thin">
        <color indexed="64"/>
      </bottom>
      <diagonal/>
    </border>
  </borders>
  <cellStyleXfs count="3">
    <xf numFmtId="0" fontId="0" fillId="0" borderId="0"/>
    <xf numFmtId="44" fontId="12" fillId="0" borderId="0" applyFont="0" applyFill="0" applyBorder="0" applyAlignment="0" applyProtection="0"/>
    <xf numFmtId="0" fontId="14" fillId="0" borderId="0" applyNumberFormat="0" applyFill="0" applyBorder="0" applyAlignment="0" applyProtection="0"/>
  </cellStyleXfs>
  <cellXfs count="5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0" fontId="3" fillId="0" borderId="0" xfId="0" applyFont="1" applyAlignment="1">
      <alignment horizontal="center"/>
    </xf>
    <xf numFmtId="0" fontId="0" fillId="0" borderId="1" xfId="0" applyBorder="1"/>
    <xf numFmtId="165" fontId="0" fillId="0" borderId="1" xfId="0" applyNumberFormat="1" applyBorder="1"/>
    <xf numFmtId="0" fontId="0" fillId="0" borderId="0" xfId="0" applyAlignment="1">
      <alignment horizontal="center"/>
    </xf>
    <xf numFmtId="166" fontId="12" fillId="0" borderId="1" xfId="1" applyNumberFormat="1" applyBorder="1"/>
    <xf numFmtId="166" fontId="0" fillId="0" borderId="1" xfId="1" applyNumberFormat="1" applyFont="1" applyBorder="1"/>
    <xf numFmtId="166" fontId="0" fillId="0" borderId="1" xfId="1" applyNumberFormat="1" applyFont="1" applyBorder="1" applyAlignment="1">
      <alignment horizontal="right"/>
    </xf>
    <xf numFmtId="0" fontId="0" fillId="0" borderId="1" xfId="0" applyBorder="1" applyAlignment="1">
      <alignment horizontal="right"/>
    </xf>
    <xf numFmtId="165" fontId="0" fillId="0" borderId="1" xfId="0" applyNumberFormat="1" applyBorder="1" applyAlignment="1">
      <alignment horizontal="right"/>
    </xf>
    <xf numFmtId="0" fontId="14" fillId="0" borderId="1" xfId="2" applyBorder="1"/>
    <xf numFmtId="164" fontId="0" fillId="0" borderId="0" xfId="0" applyNumberFormat="1" applyAlignment="1">
      <alignment horizontal="right"/>
    </xf>
    <xf numFmtId="164" fontId="1" fillId="0" borderId="0" xfId="0" applyNumberFormat="1" applyFont="1" applyAlignment="1">
      <alignment horizontal="right"/>
    </xf>
    <xf numFmtId="165" fontId="0" fillId="0" borderId="1" xfId="0" applyNumberFormat="1" applyBorder="1" applyAlignment="1">
      <alignment horizontal="right" wrapText="1"/>
    </xf>
    <xf numFmtId="0" fontId="0" fillId="0" borderId="4" xfId="0" applyBorder="1"/>
    <xf numFmtId="0" fontId="0" fillId="0" borderId="6" xfId="0" applyBorder="1"/>
    <xf numFmtId="0" fontId="6" fillId="0" borderId="5" xfId="0" applyFont="1" applyBorder="1"/>
    <xf numFmtId="0" fontId="0" fillId="0" borderId="5" xfId="0" applyBorder="1"/>
    <xf numFmtId="0" fontId="0" fillId="0" borderId="1" xfId="0" applyFill="1" applyBorder="1"/>
    <xf numFmtId="0" fontId="0" fillId="0" borderId="5" xfId="0" applyFill="1" applyBorder="1"/>
    <xf numFmtId="167" fontId="0" fillId="0" borderId="1" xfId="0" applyNumberFormat="1" applyBorder="1"/>
    <xf numFmtId="0" fontId="0" fillId="0" borderId="1" xfId="0" applyNumberFormat="1" applyFont="1" applyBorder="1"/>
    <xf numFmtId="0" fontId="6" fillId="0" borderId="8" xfId="0" applyFont="1" applyBorder="1"/>
    <xf numFmtId="0" fontId="0" fillId="0" borderId="3" xfId="0" applyBorder="1"/>
    <xf numFmtId="0" fontId="0" fillId="0" borderId="7" xfId="0" applyBorder="1"/>
    <xf numFmtId="0" fontId="0" fillId="0" borderId="2" xfId="0" applyBorder="1"/>
    <xf numFmtId="0" fontId="0" fillId="0" borderId="8" xfId="0" applyBorder="1"/>
    <xf numFmtId="0" fontId="6" fillId="0" borderId="1" xfId="0" applyFont="1" applyBorder="1"/>
    <xf numFmtId="164" fontId="6" fillId="0" borderId="1" xfId="0" applyNumberFormat="1" applyFont="1" applyBorder="1"/>
    <xf numFmtId="0" fontId="6" fillId="0" borderId="1" xfId="0" applyFont="1" applyBorder="1" applyAlignment="1">
      <alignment horizontal="left"/>
    </xf>
    <xf numFmtId="167" fontId="0" fillId="0" borderId="1" xfId="0" applyNumberFormat="1" applyFont="1" applyBorder="1"/>
    <xf numFmtId="166" fontId="0" fillId="0" borderId="1" xfId="0" applyNumberFormat="1" applyFont="1" applyBorder="1"/>
    <xf numFmtId="6" fontId="0" fillId="0" borderId="1" xfId="0" applyNumberFormat="1" applyFont="1" applyBorder="1"/>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1628/978-3-16-159567-7" TargetMode="External"/><Relationship Id="rId13" Type="http://schemas.openxmlformats.org/officeDocument/2006/relationships/hyperlink" Target="https://doi.org/10.1628/978-3-16-159544-8" TargetMode="External"/><Relationship Id="rId3" Type="http://schemas.openxmlformats.org/officeDocument/2006/relationships/hyperlink" Target="https://doi.org/10.1628/978-3-16-157631-7" TargetMode="External"/><Relationship Id="rId7" Type="http://schemas.openxmlformats.org/officeDocument/2006/relationships/hyperlink" Target="https://doi.org/10.1628/978-3-16-159556-1" TargetMode="External"/><Relationship Id="rId12" Type="http://schemas.openxmlformats.org/officeDocument/2006/relationships/hyperlink" Target="https://doi.org/10.1628/978-3-16-158267-7" TargetMode="External"/><Relationship Id="rId2" Type="http://schemas.openxmlformats.org/officeDocument/2006/relationships/hyperlink" Target="https://doi.org/10.1628/978-3-16-157039-1" TargetMode="External"/><Relationship Id="rId16" Type="http://schemas.openxmlformats.org/officeDocument/2006/relationships/drawing" Target="../drawings/drawing1.xml"/><Relationship Id="rId1" Type="http://schemas.openxmlformats.org/officeDocument/2006/relationships/hyperlink" Target="https://doi.org/10.1628/978-3-16-157557-0" TargetMode="External"/><Relationship Id="rId6" Type="http://schemas.openxmlformats.org/officeDocument/2006/relationships/hyperlink" Target="https://doi.org/10.1628/978-3-16-156972-2" TargetMode="External"/><Relationship Id="rId11" Type="http://schemas.openxmlformats.org/officeDocument/2006/relationships/hyperlink" Target="https://doi.org/10.1628/978-3-16-159648-3" TargetMode="External"/><Relationship Id="rId5" Type="http://schemas.openxmlformats.org/officeDocument/2006/relationships/hyperlink" Target="https://doi.org/10.1628/978-3-16-159526-4" TargetMode="External"/><Relationship Id="rId15" Type="http://schemas.openxmlformats.org/officeDocument/2006/relationships/printerSettings" Target="../printerSettings/printerSettings1.bin"/><Relationship Id="rId10" Type="http://schemas.openxmlformats.org/officeDocument/2006/relationships/hyperlink" Target="https://doi.org/10.1628/978-3-16-159520-2" TargetMode="External"/><Relationship Id="rId4" Type="http://schemas.openxmlformats.org/officeDocument/2006/relationships/hyperlink" Target="https://doi.org/10.1628/978-3-16-159295-9" TargetMode="External"/><Relationship Id="rId9" Type="http://schemas.openxmlformats.org/officeDocument/2006/relationships/hyperlink" Target="https://doi.org/10.1628/978-3-16-159459-5" TargetMode="External"/><Relationship Id="rId14" Type="http://schemas.openxmlformats.org/officeDocument/2006/relationships/hyperlink" Target="https://doi.org/10.1628/978-3-16-1589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zoomScale="85" zoomScaleNormal="85" workbookViewId="0">
      <pane ySplit="7" topLeftCell="A53" activePane="bottomLeft" state="frozen"/>
      <selection pane="bottomLeft" activeCell="I72" sqref="I72"/>
    </sheetView>
  </sheetViews>
  <sheetFormatPr baseColWidth="10" defaultRowHeight="15" x14ac:dyDescent="0.25"/>
  <cols>
    <col min="1" max="1" width="3.7109375" customWidth="1"/>
    <col min="2" max="2" width="8.140625" customWidth="1"/>
    <col min="3" max="3" width="22" customWidth="1"/>
    <col min="4" max="4" width="33" customWidth="1"/>
    <col min="5" max="5" width="20.140625" customWidth="1"/>
    <col min="6" max="6" width="8.7109375" customWidth="1"/>
    <col min="7" max="7" width="7.7109375" customWidth="1"/>
    <col min="8" max="8" width="11" customWidth="1"/>
    <col min="9" max="9" width="23" customWidth="1"/>
    <col min="10" max="10" width="25.42578125" customWidth="1"/>
    <col min="11" max="11" width="22" customWidth="1"/>
    <col min="12" max="12" width="12.42578125" customWidth="1"/>
    <col min="13" max="13" width="13" customWidth="1"/>
    <col min="14" max="14" width="20.42578125" style="22" customWidth="1"/>
    <col min="15" max="15" width="40.85546875" style="5" customWidth="1"/>
  </cols>
  <sheetData>
    <row r="1" spans="1:15" x14ac:dyDescent="0.25">
      <c r="A1" s="2"/>
      <c r="B1" s="2"/>
      <c r="C1" s="2"/>
      <c r="D1" s="2"/>
      <c r="E1" s="2"/>
      <c r="F1" s="2"/>
      <c r="G1" s="2"/>
      <c r="H1" s="2"/>
      <c r="I1" s="2"/>
      <c r="J1" s="2"/>
      <c r="K1" s="2"/>
      <c r="L1" s="2"/>
      <c r="M1" s="2"/>
    </row>
    <row r="2" spans="1:15" ht="27.75" customHeight="1" x14ac:dyDescent="0.3">
      <c r="A2" s="2"/>
      <c r="B2" s="2"/>
      <c r="C2" s="48" t="s">
        <v>330</v>
      </c>
      <c r="D2" s="48"/>
      <c r="E2" s="48"/>
      <c r="F2" s="48"/>
      <c r="G2" s="48"/>
      <c r="I2" s="9" t="s">
        <v>314</v>
      </c>
      <c r="J2" s="10">
        <f ca="1">TODAY()</f>
        <v>44151</v>
      </c>
      <c r="K2" s="6"/>
      <c r="L2" s="44" t="s">
        <v>327</v>
      </c>
      <c r="M2" s="44"/>
      <c r="N2" s="44"/>
      <c r="O2" s="44"/>
    </row>
    <row r="3" spans="1:15" ht="17.25" x14ac:dyDescent="0.3">
      <c r="A3" s="2"/>
      <c r="B3" s="2"/>
      <c r="C3" s="49"/>
      <c r="D3" s="49"/>
      <c r="E3" s="49"/>
      <c r="F3" s="49"/>
      <c r="G3" s="49"/>
      <c r="I3" s="7" t="s">
        <v>328</v>
      </c>
      <c r="J3" s="11" t="s">
        <v>198</v>
      </c>
      <c r="K3" s="7"/>
      <c r="L3" s="44"/>
      <c r="M3" s="44"/>
      <c r="N3" s="44"/>
      <c r="O3" s="44"/>
    </row>
    <row r="4" spans="1:15" ht="17.25" x14ac:dyDescent="0.3">
      <c r="A4" s="2"/>
      <c r="B4" s="2"/>
      <c r="C4" s="46"/>
      <c r="D4" s="47"/>
      <c r="E4" s="47"/>
      <c r="F4" s="47"/>
      <c r="G4" s="47"/>
      <c r="I4" s="9" t="s">
        <v>315</v>
      </c>
      <c r="J4" s="8">
        <f>COUNT(G8:G61)</f>
        <v>54</v>
      </c>
      <c r="K4" s="6"/>
      <c r="L4" s="44"/>
      <c r="M4" s="44"/>
      <c r="N4" s="44"/>
      <c r="O4" s="44"/>
    </row>
    <row r="5" spans="1:15" ht="17.25" x14ac:dyDescent="0.3">
      <c r="A5" s="2"/>
      <c r="B5" s="2"/>
      <c r="C5" s="12"/>
      <c r="D5" s="1"/>
      <c r="E5" s="1"/>
      <c r="F5" s="15"/>
      <c r="G5" s="1"/>
      <c r="H5" s="9"/>
      <c r="I5" s="9"/>
      <c r="J5" s="8"/>
      <c r="K5" s="6"/>
      <c r="L5" s="44"/>
      <c r="M5" s="44"/>
      <c r="N5" s="44"/>
      <c r="O5" s="44"/>
    </row>
    <row r="6" spans="1:15" ht="17.25" x14ac:dyDescent="0.3">
      <c r="A6" s="2"/>
      <c r="B6" s="2"/>
      <c r="C6" s="3"/>
      <c r="D6" s="3"/>
      <c r="E6" s="3"/>
      <c r="F6" s="3"/>
      <c r="G6" s="3"/>
      <c r="H6" s="3"/>
      <c r="I6" s="3"/>
      <c r="J6" s="3"/>
      <c r="K6" s="3"/>
      <c r="L6" s="3"/>
      <c r="M6" s="3"/>
    </row>
    <row r="7" spans="1:15" s="4" customFormat="1" ht="21.75" customHeight="1" x14ac:dyDescent="0.25">
      <c r="B7" s="27" t="s">
        <v>316</v>
      </c>
      <c r="C7" s="33" t="s">
        <v>317</v>
      </c>
      <c r="D7" s="38" t="s">
        <v>318</v>
      </c>
      <c r="E7" s="38" t="s">
        <v>319</v>
      </c>
      <c r="F7" s="38" t="s">
        <v>320</v>
      </c>
      <c r="G7" s="38" t="s">
        <v>321</v>
      </c>
      <c r="H7" s="38" t="s">
        <v>322</v>
      </c>
      <c r="I7" s="38" t="s">
        <v>323</v>
      </c>
      <c r="J7" s="38" t="s">
        <v>326</v>
      </c>
      <c r="K7" s="38" t="s">
        <v>0</v>
      </c>
      <c r="L7" s="39" t="s">
        <v>324</v>
      </c>
      <c r="M7" s="39" t="s">
        <v>325</v>
      </c>
      <c r="N7" s="40" t="s">
        <v>1</v>
      </c>
      <c r="O7" s="38" t="s">
        <v>2</v>
      </c>
    </row>
    <row r="8" spans="1:15" s="4" customFormat="1" x14ac:dyDescent="0.25">
      <c r="B8" s="26" t="s">
        <v>199</v>
      </c>
      <c r="C8" s="34" t="s">
        <v>221</v>
      </c>
      <c r="D8" s="13" t="s">
        <v>222</v>
      </c>
      <c r="E8" s="13" t="s">
        <v>223</v>
      </c>
      <c r="F8" s="13">
        <v>2</v>
      </c>
      <c r="G8" s="13">
        <v>2019</v>
      </c>
      <c r="H8" s="13" t="s">
        <v>224</v>
      </c>
      <c r="I8" s="13" t="s">
        <v>159</v>
      </c>
      <c r="J8" s="13" t="s">
        <v>26</v>
      </c>
      <c r="K8" s="14">
        <v>9783161570391</v>
      </c>
      <c r="L8" s="17">
        <v>16</v>
      </c>
      <c r="M8" s="17">
        <v>160</v>
      </c>
      <c r="N8" s="19" t="s">
        <v>226</v>
      </c>
      <c r="O8" s="21" t="s">
        <v>225</v>
      </c>
    </row>
    <row r="9" spans="1:15" s="4" customFormat="1" x14ac:dyDescent="0.25">
      <c r="B9" s="13" t="s">
        <v>199</v>
      </c>
      <c r="C9" s="35" t="s">
        <v>212</v>
      </c>
      <c r="D9" s="13" t="s">
        <v>213</v>
      </c>
      <c r="E9" s="13" t="s">
        <v>214</v>
      </c>
      <c r="F9" s="13">
        <v>1</v>
      </c>
      <c r="G9" s="13">
        <v>2019</v>
      </c>
      <c r="H9" s="13" t="s">
        <v>228</v>
      </c>
      <c r="I9" s="13" t="s">
        <v>159</v>
      </c>
      <c r="J9" s="13" t="s">
        <v>215</v>
      </c>
      <c r="K9" s="20" t="s">
        <v>229</v>
      </c>
      <c r="L9" s="17">
        <v>99</v>
      </c>
      <c r="M9" s="17">
        <v>990</v>
      </c>
      <c r="N9" s="20" t="s">
        <v>233</v>
      </c>
      <c r="O9" s="13" t="s">
        <v>216</v>
      </c>
    </row>
    <row r="10" spans="1:15" s="4" customFormat="1" x14ac:dyDescent="0.25">
      <c r="B10" s="13" t="s">
        <v>199</v>
      </c>
      <c r="C10" s="35" t="s">
        <v>200</v>
      </c>
      <c r="D10" s="13"/>
      <c r="E10" s="13" t="s">
        <v>30</v>
      </c>
      <c r="F10" s="13">
        <v>1</v>
      </c>
      <c r="G10" s="13">
        <v>2019</v>
      </c>
      <c r="H10" s="13" t="s">
        <v>201</v>
      </c>
      <c r="I10" s="13" t="s">
        <v>159</v>
      </c>
      <c r="J10" s="13" t="s">
        <v>147</v>
      </c>
      <c r="K10" s="20" t="s">
        <v>204</v>
      </c>
      <c r="L10" s="17">
        <v>44</v>
      </c>
      <c r="M10" s="17">
        <v>440</v>
      </c>
      <c r="N10" s="20" t="s">
        <v>202</v>
      </c>
      <c r="O10" s="13" t="s">
        <v>203</v>
      </c>
    </row>
    <row r="11" spans="1:15" s="4" customFormat="1" x14ac:dyDescent="0.25">
      <c r="B11" s="13"/>
      <c r="C11" s="35" t="s">
        <v>310</v>
      </c>
      <c r="D11" s="13"/>
      <c r="E11" s="13" t="s">
        <v>311</v>
      </c>
      <c r="F11" s="13">
        <v>5</v>
      </c>
      <c r="G11" s="13">
        <v>2020</v>
      </c>
      <c r="H11" s="13" t="s">
        <v>312</v>
      </c>
      <c r="I11" s="13" t="s">
        <v>159</v>
      </c>
      <c r="J11" s="13" t="s">
        <v>133</v>
      </c>
      <c r="K11" s="20">
        <v>9783161589850</v>
      </c>
      <c r="L11" s="17">
        <v>149</v>
      </c>
      <c r="M11" s="17">
        <v>1490</v>
      </c>
      <c r="N11" s="20">
        <v>9783161559266</v>
      </c>
      <c r="O11" s="21" t="s">
        <v>313</v>
      </c>
    </row>
    <row r="12" spans="1:15" s="4" customFormat="1" x14ac:dyDescent="0.25">
      <c r="B12" s="13" t="s">
        <v>199</v>
      </c>
      <c r="C12" s="35" t="s">
        <v>306</v>
      </c>
      <c r="D12" s="13"/>
      <c r="E12" s="13" t="s">
        <v>307</v>
      </c>
      <c r="F12" s="32">
        <v>8</v>
      </c>
      <c r="G12" s="13">
        <v>2020</v>
      </c>
      <c r="H12" s="13" t="s">
        <v>308</v>
      </c>
      <c r="I12" s="13" t="s">
        <v>159</v>
      </c>
      <c r="J12" s="13" t="s">
        <v>26</v>
      </c>
      <c r="K12" s="41">
        <v>9783161595448</v>
      </c>
      <c r="L12" s="42">
        <v>39</v>
      </c>
      <c r="M12" s="17">
        <f>L12*10</f>
        <v>390</v>
      </c>
      <c r="N12" s="41">
        <v>9783161595431</v>
      </c>
      <c r="O12" s="21" t="s">
        <v>309</v>
      </c>
    </row>
    <row r="13" spans="1:15" s="4" customFormat="1" x14ac:dyDescent="0.25">
      <c r="B13" s="13" t="s">
        <v>41</v>
      </c>
      <c r="C13" s="35" t="s">
        <v>42</v>
      </c>
      <c r="D13" s="13"/>
      <c r="E13" s="13" t="s">
        <v>43</v>
      </c>
      <c r="F13" s="13">
        <v>1</v>
      </c>
      <c r="G13" s="13">
        <v>2019</v>
      </c>
      <c r="H13" s="13" t="s">
        <v>227</v>
      </c>
      <c r="I13" s="13" t="s">
        <v>159</v>
      </c>
      <c r="J13" s="13" t="s">
        <v>44</v>
      </c>
      <c r="K13" s="14">
        <v>9783161566349</v>
      </c>
      <c r="L13" s="18">
        <v>124</v>
      </c>
      <c r="M13" s="18">
        <v>1240</v>
      </c>
      <c r="N13" s="20" t="s">
        <v>234</v>
      </c>
      <c r="O13" s="13" t="s">
        <v>173</v>
      </c>
    </row>
    <row r="14" spans="1:15" s="4" customFormat="1" x14ac:dyDescent="0.25">
      <c r="B14" s="29" t="s">
        <v>296</v>
      </c>
      <c r="C14" s="35" t="s">
        <v>297</v>
      </c>
      <c r="D14" s="13"/>
      <c r="E14" s="13" t="s">
        <v>298</v>
      </c>
      <c r="F14" s="29">
        <v>1</v>
      </c>
      <c r="G14" s="29">
        <v>2020</v>
      </c>
      <c r="H14" s="13" t="s">
        <v>299</v>
      </c>
      <c r="I14" s="13" t="s">
        <v>159</v>
      </c>
      <c r="J14" s="13" t="s">
        <v>44</v>
      </c>
      <c r="K14" s="41">
        <v>9783161595202</v>
      </c>
      <c r="L14" s="43">
        <v>89</v>
      </c>
      <c r="M14" s="18">
        <f t="shared" ref="M14:M55" si="0">L14*10</f>
        <v>890</v>
      </c>
      <c r="N14" s="41">
        <v>9783161593420</v>
      </c>
      <c r="O14" s="21" t="s">
        <v>300</v>
      </c>
    </row>
    <row r="15" spans="1:15" s="4" customFormat="1" x14ac:dyDescent="0.25">
      <c r="B15" s="13" t="s">
        <v>206</v>
      </c>
      <c r="C15" s="35" t="s">
        <v>207</v>
      </c>
      <c r="D15" s="13"/>
      <c r="E15" s="13" t="s">
        <v>208</v>
      </c>
      <c r="F15" s="13">
        <v>9</v>
      </c>
      <c r="G15" s="13">
        <v>2019</v>
      </c>
      <c r="H15" s="13" t="s">
        <v>209</v>
      </c>
      <c r="I15" s="13" t="s">
        <v>159</v>
      </c>
      <c r="J15" s="13" t="s">
        <v>116</v>
      </c>
      <c r="K15" s="19" t="s">
        <v>210</v>
      </c>
      <c r="L15" s="16">
        <v>29</v>
      </c>
      <c r="M15" s="17">
        <f t="shared" si="0"/>
        <v>290</v>
      </c>
      <c r="N15" s="19" t="s">
        <v>231</v>
      </c>
      <c r="O15" s="13" t="s">
        <v>211</v>
      </c>
    </row>
    <row r="16" spans="1:15" s="4" customFormat="1" x14ac:dyDescent="0.25">
      <c r="B16" s="13" t="s">
        <v>3</v>
      </c>
      <c r="C16" s="35" t="s">
        <v>12</v>
      </c>
      <c r="D16" s="13"/>
      <c r="E16" s="13" t="s">
        <v>13</v>
      </c>
      <c r="F16" s="13">
        <v>1</v>
      </c>
      <c r="G16" s="13">
        <v>2008</v>
      </c>
      <c r="H16" s="13" t="s">
        <v>14</v>
      </c>
      <c r="I16" s="13" t="s">
        <v>159</v>
      </c>
      <c r="J16" s="13" t="s">
        <v>25</v>
      </c>
      <c r="K16" s="14">
        <v>9783161513077</v>
      </c>
      <c r="L16" s="16">
        <v>34</v>
      </c>
      <c r="M16" s="17">
        <f t="shared" si="0"/>
        <v>340</v>
      </c>
      <c r="N16" s="20" t="s">
        <v>268</v>
      </c>
      <c r="O16" s="13" t="s">
        <v>164</v>
      </c>
    </row>
    <row r="17" spans="2:15" s="4" customFormat="1" x14ac:dyDescent="0.25">
      <c r="B17" s="13" t="s">
        <v>3</v>
      </c>
      <c r="C17" s="35" t="s">
        <v>15</v>
      </c>
      <c r="D17" s="13"/>
      <c r="E17" s="13" t="s">
        <v>134</v>
      </c>
      <c r="F17" s="13">
        <v>21</v>
      </c>
      <c r="G17" s="13">
        <v>2010</v>
      </c>
      <c r="H17" s="13" t="s">
        <v>16</v>
      </c>
      <c r="I17" s="13" t="s">
        <v>159</v>
      </c>
      <c r="J17" s="13" t="s">
        <v>26</v>
      </c>
      <c r="K17" s="14">
        <v>9783161513145</v>
      </c>
      <c r="L17" s="16">
        <v>24</v>
      </c>
      <c r="M17" s="17">
        <f t="shared" si="0"/>
        <v>240</v>
      </c>
      <c r="N17" s="20" t="s">
        <v>265</v>
      </c>
      <c r="O17" s="13" t="s">
        <v>165</v>
      </c>
    </row>
    <row r="18" spans="2:15" s="4" customFormat="1" x14ac:dyDescent="0.25">
      <c r="B18" s="13" t="s">
        <v>3</v>
      </c>
      <c r="C18" s="35" t="s">
        <v>17</v>
      </c>
      <c r="D18" s="13" t="s">
        <v>18</v>
      </c>
      <c r="E18" s="13" t="s">
        <v>19</v>
      </c>
      <c r="F18" s="13">
        <v>4</v>
      </c>
      <c r="G18" s="13">
        <v>2011</v>
      </c>
      <c r="H18" s="13" t="s">
        <v>20</v>
      </c>
      <c r="I18" s="13" t="s">
        <v>159</v>
      </c>
      <c r="J18" s="13" t="s">
        <v>25</v>
      </c>
      <c r="K18" s="14">
        <v>9783161513169</v>
      </c>
      <c r="L18" s="16">
        <v>32</v>
      </c>
      <c r="M18" s="17">
        <f t="shared" si="0"/>
        <v>320</v>
      </c>
      <c r="N18" s="20" t="s">
        <v>263</v>
      </c>
      <c r="O18" s="13" t="s">
        <v>166</v>
      </c>
    </row>
    <row r="19" spans="2:15" s="4" customFormat="1" x14ac:dyDescent="0.25">
      <c r="B19" s="13" t="s">
        <v>3</v>
      </c>
      <c r="C19" s="35" t="s">
        <v>126</v>
      </c>
      <c r="D19" s="13" t="s">
        <v>6</v>
      </c>
      <c r="E19" s="13" t="s">
        <v>7</v>
      </c>
      <c r="F19" s="13">
        <v>2</v>
      </c>
      <c r="G19" s="13">
        <v>2011</v>
      </c>
      <c r="H19" s="13" t="s">
        <v>8</v>
      </c>
      <c r="I19" s="13" t="s">
        <v>159</v>
      </c>
      <c r="J19" s="13" t="s">
        <v>9</v>
      </c>
      <c r="K19" s="14">
        <v>9783161513039</v>
      </c>
      <c r="L19" s="16">
        <v>29</v>
      </c>
      <c r="M19" s="17">
        <f t="shared" si="0"/>
        <v>290</v>
      </c>
      <c r="N19" s="24" t="s">
        <v>262</v>
      </c>
      <c r="O19" s="13" t="s">
        <v>162</v>
      </c>
    </row>
    <row r="20" spans="2:15" s="4" customFormat="1" x14ac:dyDescent="0.25">
      <c r="B20" s="13" t="s">
        <v>3</v>
      </c>
      <c r="C20" s="35" t="s">
        <v>127</v>
      </c>
      <c r="D20" s="13"/>
      <c r="E20" s="13" t="s">
        <v>7</v>
      </c>
      <c r="F20" s="13">
        <v>4</v>
      </c>
      <c r="G20" s="13">
        <v>2011</v>
      </c>
      <c r="H20" s="13" t="s">
        <v>10</v>
      </c>
      <c r="I20" s="13" t="s">
        <v>159</v>
      </c>
      <c r="J20" s="13" t="s">
        <v>11</v>
      </c>
      <c r="K20" s="14">
        <v>9783161513046</v>
      </c>
      <c r="L20" s="16">
        <v>24</v>
      </c>
      <c r="M20" s="17">
        <f t="shared" si="0"/>
        <v>240</v>
      </c>
      <c r="N20" s="20" t="s">
        <v>261</v>
      </c>
      <c r="O20" s="13" t="s">
        <v>163</v>
      </c>
    </row>
    <row r="21" spans="2:15" s="4" customFormat="1" x14ac:dyDescent="0.25">
      <c r="B21" s="13" t="s">
        <v>3</v>
      </c>
      <c r="C21" s="35" t="s">
        <v>4</v>
      </c>
      <c r="D21" s="13" t="s">
        <v>125</v>
      </c>
      <c r="E21" s="13" t="s">
        <v>132</v>
      </c>
      <c r="F21" s="13">
        <v>4</v>
      </c>
      <c r="G21" s="13">
        <v>2011</v>
      </c>
      <c r="H21" s="13" t="s">
        <v>5</v>
      </c>
      <c r="I21" s="13" t="s">
        <v>159</v>
      </c>
      <c r="J21" s="13" t="s">
        <v>133</v>
      </c>
      <c r="K21" s="14">
        <v>9783161513008</v>
      </c>
      <c r="L21" s="16">
        <v>34</v>
      </c>
      <c r="M21" s="17">
        <f t="shared" si="0"/>
        <v>340</v>
      </c>
      <c r="N21" s="20" t="s">
        <v>264</v>
      </c>
      <c r="O21" s="13" t="s">
        <v>161</v>
      </c>
    </row>
    <row r="22" spans="2:15" s="4" customFormat="1" x14ac:dyDescent="0.25">
      <c r="B22" s="13" t="s">
        <v>3</v>
      </c>
      <c r="C22" s="35" t="s">
        <v>37</v>
      </c>
      <c r="D22" s="13"/>
      <c r="E22" s="13" t="s">
        <v>140</v>
      </c>
      <c r="F22" s="13">
        <v>2</v>
      </c>
      <c r="G22" s="13">
        <v>2012</v>
      </c>
      <c r="H22" s="13" t="s">
        <v>38</v>
      </c>
      <c r="I22" s="13" t="s">
        <v>159</v>
      </c>
      <c r="J22" s="13" t="s">
        <v>129</v>
      </c>
      <c r="K22" s="14">
        <v>9783161521942</v>
      </c>
      <c r="L22" s="17">
        <v>34</v>
      </c>
      <c r="M22" s="17">
        <f t="shared" si="0"/>
        <v>340</v>
      </c>
      <c r="N22" s="20" t="s">
        <v>258</v>
      </c>
      <c r="O22" s="13" t="s">
        <v>171</v>
      </c>
    </row>
    <row r="23" spans="2:15" s="4" customFormat="1" x14ac:dyDescent="0.25">
      <c r="B23" s="13" t="s">
        <v>3</v>
      </c>
      <c r="C23" s="35" t="s">
        <v>45</v>
      </c>
      <c r="D23" s="13"/>
      <c r="E23" s="13" t="s">
        <v>46</v>
      </c>
      <c r="F23" s="13">
        <v>1</v>
      </c>
      <c r="G23" s="13">
        <v>2013</v>
      </c>
      <c r="H23" s="13" t="s">
        <v>47</v>
      </c>
      <c r="I23" s="13" t="s">
        <v>159</v>
      </c>
      <c r="J23" s="13" t="s">
        <v>133</v>
      </c>
      <c r="K23" s="14">
        <v>9783161530081</v>
      </c>
      <c r="L23" s="17">
        <v>24</v>
      </c>
      <c r="M23" s="17">
        <f t="shared" si="0"/>
        <v>240</v>
      </c>
      <c r="N23" s="20" t="s">
        <v>256</v>
      </c>
      <c r="O23" s="13" t="s">
        <v>174</v>
      </c>
    </row>
    <row r="24" spans="2:15" s="4" customFormat="1" x14ac:dyDescent="0.25">
      <c r="B24" s="13" t="s">
        <v>3</v>
      </c>
      <c r="C24" s="35" t="s">
        <v>51</v>
      </c>
      <c r="D24" s="13"/>
      <c r="E24" s="13" t="s">
        <v>52</v>
      </c>
      <c r="F24" s="13">
        <v>3</v>
      </c>
      <c r="G24" s="13">
        <v>2014</v>
      </c>
      <c r="H24" s="13" t="s">
        <v>53</v>
      </c>
      <c r="I24" s="13" t="s">
        <v>159</v>
      </c>
      <c r="J24" s="13" t="s">
        <v>129</v>
      </c>
      <c r="K24" s="14">
        <v>9783161532863</v>
      </c>
      <c r="L24" s="17">
        <v>26</v>
      </c>
      <c r="M24" s="17">
        <f t="shared" si="0"/>
        <v>260</v>
      </c>
      <c r="N24" s="20" t="s">
        <v>252</v>
      </c>
      <c r="O24" s="13" t="s">
        <v>176</v>
      </c>
    </row>
    <row r="25" spans="2:15" s="4" customFormat="1" x14ac:dyDescent="0.25">
      <c r="B25" s="13" t="s">
        <v>3</v>
      </c>
      <c r="C25" s="35" t="s">
        <v>143</v>
      </c>
      <c r="D25" s="13" t="s">
        <v>130</v>
      </c>
      <c r="E25" s="13" t="s">
        <v>144</v>
      </c>
      <c r="F25" s="13">
        <v>2</v>
      </c>
      <c r="G25" s="13">
        <v>2014</v>
      </c>
      <c r="H25" s="13" t="s">
        <v>61</v>
      </c>
      <c r="I25" s="13" t="s">
        <v>159</v>
      </c>
      <c r="J25" s="13" t="s">
        <v>133</v>
      </c>
      <c r="K25" s="14">
        <v>9783161536786</v>
      </c>
      <c r="L25" s="17">
        <v>44</v>
      </c>
      <c r="M25" s="17">
        <f t="shared" si="0"/>
        <v>440</v>
      </c>
      <c r="N25" s="20" t="s">
        <v>255</v>
      </c>
      <c r="O25" s="13" t="s">
        <v>179</v>
      </c>
    </row>
    <row r="26" spans="2:15" s="4" customFormat="1" x14ac:dyDescent="0.25">
      <c r="B26" s="13" t="s">
        <v>3</v>
      </c>
      <c r="C26" s="35" t="s">
        <v>54</v>
      </c>
      <c r="D26" s="13"/>
      <c r="E26" s="13" t="s">
        <v>55</v>
      </c>
      <c r="F26" s="13">
        <v>2</v>
      </c>
      <c r="G26" s="13">
        <v>2014</v>
      </c>
      <c r="H26" s="13" t="s">
        <v>56</v>
      </c>
      <c r="I26" s="13" t="s">
        <v>159</v>
      </c>
      <c r="J26" s="13" t="s">
        <v>117</v>
      </c>
      <c r="K26" s="14">
        <v>9783161533594</v>
      </c>
      <c r="L26" s="17">
        <v>26</v>
      </c>
      <c r="M26" s="17">
        <f t="shared" si="0"/>
        <v>260</v>
      </c>
      <c r="N26" s="20" t="s">
        <v>251</v>
      </c>
      <c r="O26" s="13" t="s">
        <v>177</v>
      </c>
    </row>
    <row r="27" spans="2:15" s="4" customFormat="1" x14ac:dyDescent="0.25">
      <c r="B27" s="13" t="s">
        <v>3</v>
      </c>
      <c r="C27" s="35" t="s">
        <v>48</v>
      </c>
      <c r="D27" s="13"/>
      <c r="E27" s="13" t="s">
        <v>49</v>
      </c>
      <c r="F27" s="13">
        <v>12</v>
      </c>
      <c r="G27" s="13">
        <v>2014</v>
      </c>
      <c r="H27" s="13" t="s">
        <v>50</v>
      </c>
      <c r="I27" s="13" t="s">
        <v>159</v>
      </c>
      <c r="J27" s="13" t="s">
        <v>116</v>
      </c>
      <c r="K27" s="14">
        <v>9783161531507</v>
      </c>
      <c r="L27" s="17">
        <v>29</v>
      </c>
      <c r="M27" s="17">
        <f t="shared" si="0"/>
        <v>290</v>
      </c>
      <c r="N27" s="20" t="s">
        <v>253</v>
      </c>
      <c r="O27" s="13" t="s">
        <v>175</v>
      </c>
    </row>
    <row r="28" spans="2:15" s="4" customFormat="1" x14ac:dyDescent="0.25">
      <c r="B28" s="13" t="s">
        <v>3</v>
      </c>
      <c r="C28" s="35" t="s">
        <v>58</v>
      </c>
      <c r="D28" s="13"/>
      <c r="E28" s="13" t="s">
        <v>59</v>
      </c>
      <c r="F28" s="13">
        <v>2</v>
      </c>
      <c r="G28" s="13">
        <v>2015</v>
      </c>
      <c r="H28" s="13" t="s">
        <v>60</v>
      </c>
      <c r="I28" s="13" t="s">
        <v>159</v>
      </c>
      <c r="J28" s="13" t="s">
        <v>118</v>
      </c>
      <c r="K28" s="14">
        <v>9783161536267</v>
      </c>
      <c r="L28" s="17">
        <v>26</v>
      </c>
      <c r="M28" s="17">
        <f t="shared" si="0"/>
        <v>260</v>
      </c>
      <c r="N28" s="20" t="s">
        <v>247</v>
      </c>
      <c r="O28" s="13" t="s">
        <v>178</v>
      </c>
    </row>
    <row r="29" spans="2:15" s="4" customFormat="1" x14ac:dyDescent="0.25">
      <c r="B29" s="13" t="s">
        <v>3</v>
      </c>
      <c r="C29" s="35" t="s">
        <v>148</v>
      </c>
      <c r="D29" s="13"/>
      <c r="E29" s="13" t="s">
        <v>140</v>
      </c>
      <c r="F29" s="13">
        <v>2</v>
      </c>
      <c r="G29" s="13">
        <v>2015</v>
      </c>
      <c r="H29" s="13" t="s">
        <v>62</v>
      </c>
      <c r="I29" s="13" t="s">
        <v>159</v>
      </c>
      <c r="J29" s="13" t="s">
        <v>129</v>
      </c>
      <c r="K29" s="14">
        <v>9783161537684</v>
      </c>
      <c r="L29" s="17">
        <v>39</v>
      </c>
      <c r="M29" s="17">
        <f t="shared" si="0"/>
        <v>390</v>
      </c>
      <c r="N29" s="20" t="s">
        <v>250</v>
      </c>
      <c r="O29" s="13" t="s">
        <v>180</v>
      </c>
    </row>
    <row r="30" spans="2:15" s="4" customFormat="1" x14ac:dyDescent="0.25">
      <c r="B30" s="13" t="s">
        <v>3</v>
      </c>
      <c r="C30" s="35" t="s">
        <v>69</v>
      </c>
      <c r="D30" s="13" t="s">
        <v>70</v>
      </c>
      <c r="E30" s="13" t="s">
        <v>71</v>
      </c>
      <c r="F30" s="13">
        <v>3</v>
      </c>
      <c r="G30" s="13">
        <v>2016</v>
      </c>
      <c r="H30" s="13" t="s">
        <v>72</v>
      </c>
      <c r="I30" s="13" t="s">
        <v>159</v>
      </c>
      <c r="J30" s="13" t="s">
        <v>133</v>
      </c>
      <c r="K30" s="14">
        <v>9783161547942</v>
      </c>
      <c r="L30" s="17">
        <v>36</v>
      </c>
      <c r="M30" s="17">
        <f t="shared" si="0"/>
        <v>360</v>
      </c>
      <c r="N30" s="20" t="s">
        <v>244</v>
      </c>
      <c r="O30" s="13" t="s">
        <v>183</v>
      </c>
    </row>
    <row r="31" spans="2:15" s="4" customFormat="1" x14ac:dyDescent="0.25">
      <c r="B31" s="13" t="s">
        <v>3</v>
      </c>
      <c r="C31" s="35" t="s">
        <v>73</v>
      </c>
      <c r="D31" s="13" t="s">
        <v>149</v>
      </c>
      <c r="E31" s="13" t="s">
        <v>74</v>
      </c>
      <c r="F31" s="13">
        <v>6</v>
      </c>
      <c r="G31" s="13">
        <v>2016</v>
      </c>
      <c r="H31" s="13" t="s">
        <v>75</v>
      </c>
      <c r="I31" s="13" t="s">
        <v>159</v>
      </c>
      <c r="J31" s="13" t="s">
        <v>25</v>
      </c>
      <c r="K31" s="14">
        <v>9783161548567</v>
      </c>
      <c r="L31" s="17">
        <v>39</v>
      </c>
      <c r="M31" s="17">
        <f t="shared" si="0"/>
        <v>390</v>
      </c>
      <c r="N31" s="20" t="s">
        <v>246</v>
      </c>
      <c r="O31" s="13" t="s">
        <v>184</v>
      </c>
    </row>
    <row r="32" spans="2:15" s="4" customFormat="1" x14ac:dyDescent="0.25">
      <c r="B32" s="13" t="s">
        <v>3</v>
      </c>
      <c r="C32" s="35" t="s">
        <v>65</v>
      </c>
      <c r="D32" s="13" t="s">
        <v>66</v>
      </c>
      <c r="E32" s="13" t="s">
        <v>67</v>
      </c>
      <c r="F32" s="13">
        <v>2</v>
      </c>
      <c r="G32" s="13">
        <v>2016</v>
      </c>
      <c r="H32" s="13" t="s">
        <v>68</v>
      </c>
      <c r="I32" s="13" t="s">
        <v>159</v>
      </c>
      <c r="J32" s="13" t="s">
        <v>119</v>
      </c>
      <c r="K32" s="14">
        <v>9783161545054</v>
      </c>
      <c r="L32" s="17">
        <v>36</v>
      </c>
      <c r="M32" s="17">
        <f t="shared" si="0"/>
        <v>360</v>
      </c>
      <c r="N32" s="20" t="s">
        <v>245</v>
      </c>
      <c r="O32" s="13" t="s">
        <v>182</v>
      </c>
    </row>
    <row r="33" spans="2:15" s="4" customFormat="1" x14ac:dyDescent="0.25">
      <c r="B33" s="13" t="s">
        <v>3</v>
      </c>
      <c r="C33" s="35" t="s">
        <v>78</v>
      </c>
      <c r="D33" s="13"/>
      <c r="E33" s="13" t="s">
        <v>79</v>
      </c>
      <c r="F33" s="13">
        <v>10</v>
      </c>
      <c r="G33" s="13">
        <v>2017</v>
      </c>
      <c r="H33" s="13" t="s">
        <v>80</v>
      </c>
      <c r="I33" s="13" t="s">
        <v>159</v>
      </c>
      <c r="J33" s="13" t="s">
        <v>26</v>
      </c>
      <c r="K33" s="14">
        <v>9783161550966</v>
      </c>
      <c r="L33" s="17">
        <v>26</v>
      </c>
      <c r="M33" s="17">
        <f t="shared" si="0"/>
        <v>260</v>
      </c>
      <c r="N33" s="20" t="s">
        <v>238</v>
      </c>
      <c r="O33" s="13" t="s">
        <v>186</v>
      </c>
    </row>
    <row r="34" spans="2:15" s="4" customFormat="1" x14ac:dyDescent="0.25">
      <c r="B34" s="13" t="s">
        <v>3</v>
      </c>
      <c r="C34" s="35" t="s">
        <v>84</v>
      </c>
      <c r="D34" s="13"/>
      <c r="E34" s="13" t="s">
        <v>85</v>
      </c>
      <c r="F34" s="13">
        <v>1</v>
      </c>
      <c r="G34" s="13">
        <v>2017</v>
      </c>
      <c r="H34" s="13" t="s">
        <v>86</v>
      </c>
      <c r="I34" s="13" t="s">
        <v>159</v>
      </c>
      <c r="J34" s="13" t="s">
        <v>117</v>
      </c>
      <c r="K34" s="14">
        <v>9783161552892</v>
      </c>
      <c r="L34" s="17">
        <v>34</v>
      </c>
      <c r="M34" s="17">
        <f t="shared" si="0"/>
        <v>340</v>
      </c>
      <c r="N34" s="20" t="s">
        <v>241</v>
      </c>
      <c r="O34" s="13" t="s">
        <v>188</v>
      </c>
    </row>
    <row r="35" spans="2:15" s="4" customFormat="1" x14ac:dyDescent="0.25">
      <c r="B35" s="13" t="s">
        <v>3</v>
      </c>
      <c r="C35" s="35" t="s">
        <v>87</v>
      </c>
      <c r="D35" s="13" t="s">
        <v>151</v>
      </c>
      <c r="E35" s="13" t="s">
        <v>145</v>
      </c>
      <c r="F35" s="13">
        <v>3</v>
      </c>
      <c r="G35" s="13">
        <v>2017</v>
      </c>
      <c r="H35" s="13" t="s">
        <v>88</v>
      </c>
      <c r="I35" s="13" t="s">
        <v>159</v>
      </c>
      <c r="J35" s="13" t="s">
        <v>26</v>
      </c>
      <c r="K35" s="14">
        <v>9783161553134</v>
      </c>
      <c r="L35" s="17">
        <v>36</v>
      </c>
      <c r="M35" s="17">
        <f t="shared" si="0"/>
        <v>360</v>
      </c>
      <c r="N35" s="20" t="s">
        <v>242</v>
      </c>
      <c r="O35" s="13" t="s">
        <v>189</v>
      </c>
    </row>
    <row r="36" spans="2:15" s="4" customFormat="1" x14ac:dyDescent="0.25">
      <c r="B36" s="13" t="s">
        <v>3</v>
      </c>
      <c r="C36" s="35" t="s">
        <v>76</v>
      </c>
      <c r="D36" s="13"/>
      <c r="E36" s="13" t="s">
        <v>55</v>
      </c>
      <c r="F36" s="13">
        <v>1</v>
      </c>
      <c r="G36" s="13">
        <v>2017</v>
      </c>
      <c r="H36" s="13" t="s">
        <v>77</v>
      </c>
      <c r="I36" s="13" t="s">
        <v>159</v>
      </c>
      <c r="J36" s="13" t="s">
        <v>117</v>
      </c>
      <c r="K36" s="14">
        <v>9783161549939</v>
      </c>
      <c r="L36" s="17">
        <v>26</v>
      </c>
      <c r="M36" s="17">
        <f t="shared" si="0"/>
        <v>260</v>
      </c>
      <c r="N36" s="20" t="s">
        <v>239</v>
      </c>
      <c r="O36" s="13" t="s">
        <v>185</v>
      </c>
    </row>
    <row r="37" spans="2:15" s="4" customFormat="1" x14ac:dyDescent="0.25">
      <c r="B37" s="13" t="s">
        <v>3</v>
      </c>
      <c r="C37" s="35" t="s">
        <v>156</v>
      </c>
      <c r="D37" s="13" t="s">
        <v>131</v>
      </c>
      <c r="E37" s="13" t="s">
        <v>150</v>
      </c>
      <c r="F37" s="13">
        <v>2</v>
      </c>
      <c r="G37" s="13">
        <v>2017</v>
      </c>
      <c r="H37" s="13" t="s">
        <v>81</v>
      </c>
      <c r="I37" s="13" t="s">
        <v>159</v>
      </c>
      <c r="J37" s="13" t="s">
        <v>120</v>
      </c>
      <c r="K37" s="14">
        <v>9783161551932</v>
      </c>
      <c r="L37" s="17">
        <v>29</v>
      </c>
      <c r="M37" s="17">
        <f t="shared" si="0"/>
        <v>290</v>
      </c>
      <c r="N37" s="20" t="s">
        <v>240</v>
      </c>
      <c r="O37" s="13" t="s">
        <v>187</v>
      </c>
    </row>
    <row r="38" spans="2:15" s="4" customFormat="1" x14ac:dyDescent="0.25">
      <c r="B38" s="13" t="s">
        <v>3</v>
      </c>
      <c r="C38" s="35" t="s">
        <v>95</v>
      </c>
      <c r="D38" s="13"/>
      <c r="E38" s="13" t="s">
        <v>96</v>
      </c>
      <c r="F38" s="13">
        <v>2</v>
      </c>
      <c r="G38" s="13">
        <v>2018</v>
      </c>
      <c r="H38" s="13" t="s">
        <v>97</v>
      </c>
      <c r="I38" s="13" t="s">
        <v>159</v>
      </c>
      <c r="J38" s="13" t="s">
        <v>133</v>
      </c>
      <c r="K38" s="14">
        <v>9783161563645</v>
      </c>
      <c r="L38" s="17">
        <v>24</v>
      </c>
      <c r="M38" s="17">
        <f t="shared" si="0"/>
        <v>240</v>
      </c>
      <c r="N38" s="20" t="s">
        <v>235</v>
      </c>
      <c r="O38" s="13" t="s">
        <v>190</v>
      </c>
    </row>
    <row r="39" spans="2:15" s="4" customFormat="1" x14ac:dyDescent="0.25">
      <c r="B39" s="13" t="s">
        <v>3</v>
      </c>
      <c r="C39" s="35" t="s">
        <v>89</v>
      </c>
      <c r="D39" s="13"/>
      <c r="E39" s="13" t="s">
        <v>90</v>
      </c>
      <c r="F39" s="13">
        <v>11</v>
      </c>
      <c r="G39" s="13">
        <v>2019</v>
      </c>
      <c r="H39" s="13" t="s">
        <v>217</v>
      </c>
      <c r="I39" s="13" t="s">
        <v>159</v>
      </c>
      <c r="J39" s="13" t="s">
        <v>121</v>
      </c>
      <c r="K39" s="19" t="s">
        <v>219</v>
      </c>
      <c r="L39" s="17">
        <v>29</v>
      </c>
      <c r="M39" s="17">
        <f t="shared" si="0"/>
        <v>290</v>
      </c>
      <c r="N39" s="19" t="s">
        <v>218</v>
      </c>
      <c r="O39" s="21" t="s">
        <v>220</v>
      </c>
    </row>
    <row r="40" spans="2:15" s="4" customFormat="1" x14ac:dyDescent="0.25">
      <c r="B40" s="13" t="s">
        <v>3</v>
      </c>
      <c r="C40" s="35" t="s">
        <v>91</v>
      </c>
      <c r="D40" s="13" t="s">
        <v>269</v>
      </c>
      <c r="E40" s="13" t="s">
        <v>92</v>
      </c>
      <c r="F40" s="13">
        <v>9</v>
      </c>
      <c r="G40" s="13">
        <v>2019</v>
      </c>
      <c r="H40" s="13" t="s">
        <v>270</v>
      </c>
      <c r="I40" s="13" t="s">
        <v>159</v>
      </c>
      <c r="J40" s="13" t="s">
        <v>25</v>
      </c>
      <c r="K40" s="14">
        <v>9783161576324</v>
      </c>
      <c r="L40" s="17">
        <v>44</v>
      </c>
      <c r="M40" s="17">
        <f t="shared" si="0"/>
        <v>440</v>
      </c>
      <c r="N40" s="20">
        <v>9783161576317</v>
      </c>
      <c r="O40" s="21" t="s">
        <v>271</v>
      </c>
    </row>
    <row r="41" spans="2:15" s="4" customFormat="1" x14ac:dyDescent="0.25">
      <c r="B41" s="25" t="s">
        <v>3</v>
      </c>
      <c r="C41" s="36" t="s">
        <v>155</v>
      </c>
      <c r="D41" s="13"/>
      <c r="E41" s="13" t="s">
        <v>63</v>
      </c>
      <c r="F41" s="13">
        <v>1</v>
      </c>
      <c r="G41" s="13">
        <v>2019</v>
      </c>
      <c r="H41" s="13" t="s">
        <v>64</v>
      </c>
      <c r="I41" s="13" t="s">
        <v>159</v>
      </c>
      <c r="J41" s="13" t="s">
        <v>133</v>
      </c>
      <c r="K41" s="14">
        <v>9783161567001</v>
      </c>
      <c r="L41" s="18">
        <v>24</v>
      </c>
      <c r="M41" s="18">
        <f t="shared" si="0"/>
        <v>240</v>
      </c>
      <c r="N41" s="19" t="s">
        <v>230</v>
      </c>
      <c r="O41" s="13" t="s">
        <v>181</v>
      </c>
    </row>
    <row r="42" spans="2:15" s="4" customFormat="1" x14ac:dyDescent="0.25">
      <c r="B42" s="30" t="s">
        <v>3</v>
      </c>
      <c r="C42" s="37" t="s">
        <v>82</v>
      </c>
      <c r="D42" s="13"/>
      <c r="E42" s="13" t="s">
        <v>83</v>
      </c>
      <c r="F42" s="32">
        <v>11</v>
      </c>
      <c r="G42" s="32">
        <v>2020</v>
      </c>
      <c r="H42" s="13" t="s">
        <v>302</v>
      </c>
      <c r="I42" s="13" t="s">
        <v>159</v>
      </c>
      <c r="J42" s="13" t="s">
        <v>25</v>
      </c>
      <c r="K42" s="41">
        <v>9783161596483</v>
      </c>
      <c r="L42" s="43">
        <v>29</v>
      </c>
      <c r="M42" s="18">
        <f t="shared" si="0"/>
        <v>290</v>
      </c>
      <c r="N42" s="41">
        <v>9783161596476</v>
      </c>
      <c r="O42" s="21" t="s">
        <v>304</v>
      </c>
    </row>
    <row r="43" spans="2:15" s="4" customFormat="1" x14ac:dyDescent="0.25">
      <c r="B43" s="28" t="s">
        <v>3</v>
      </c>
      <c r="C43" s="37" t="s">
        <v>93</v>
      </c>
      <c r="D43" s="13"/>
      <c r="E43" s="13" t="s">
        <v>94</v>
      </c>
      <c r="F43" s="13">
        <v>12</v>
      </c>
      <c r="G43" s="13">
        <v>2020</v>
      </c>
      <c r="H43" s="13" t="s">
        <v>272</v>
      </c>
      <c r="I43" s="13" t="s">
        <v>159</v>
      </c>
      <c r="J43" s="13" t="s">
        <v>93</v>
      </c>
      <c r="K43" s="14">
        <v>9783161592959</v>
      </c>
      <c r="L43" s="17">
        <v>38</v>
      </c>
      <c r="M43" s="17">
        <f t="shared" si="0"/>
        <v>380</v>
      </c>
      <c r="N43" s="20" t="s">
        <v>274</v>
      </c>
      <c r="O43" s="21" t="s">
        <v>273</v>
      </c>
    </row>
    <row r="44" spans="2:15" s="4" customFormat="1" x14ac:dyDescent="0.25">
      <c r="B44" s="28" t="s">
        <v>3</v>
      </c>
      <c r="C44" s="37" t="s">
        <v>57</v>
      </c>
      <c r="D44" s="13"/>
      <c r="E44" s="13" t="s">
        <v>142</v>
      </c>
      <c r="F44" s="13">
        <v>2</v>
      </c>
      <c r="G44" s="13">
        <v>2020</v>
      </c>
      <c r="H44" s="13" t="s">
        <v>275</v>
      </c>
      <c r="I44" s="13" t="s">
        <v>159</v>
      </c>
      <c r="J44" s="13" t="s">
        <v>25</v>
      </c>
      <c r="K44" s="14">
        <v>9783161595264</v>
      </c>
      <c r="L44" s="17">
        <v>34</v>
      </c>
      <c r="M44" s="17">
        <f t="shared" si="0"/>
        <v>340</v>
      </c>
      <c r="N44" s="20" t="s">
        <v>276</v>
      </c>
      <c r="O44" s="21" t="s">
        <v>277</v>
      </c>
    </row>
    <row r="45" spans="2:15" s="4" customFormat="1" x14ac:dyDescent="0.25">
      <c r="B45" s="30" t="s">
        <v>3</v>
      </c>
      <c r="C45" s="37" t="s">
        <v>301</v>
      </c>
      <c r="D45" s="13"/>
      <c r="E45" s="13" t="s">
        <v>96</v>
      </c>
      <c r="F45" s="32">
        <v>1</v>
      </c>
      <c r="G45" s="32">
        <v>2020</v>
      </c>
      <c r="H45" s="13" t="s">
        <v>303</v>
      </c>
      <c r="I45" s="13" t="s">
        <v>159</v>
      </c>
      <c r="J45" s="13" t="s">
        <v>133</v>
      </c>
      <c r="K45" s="41">
        <v>9783161582677</v>
      </c>
      <c r="L45" s="43">
        <v>24</v>
      </c>
      <c r="M45" s="18">
        <f t="shared" si="0"/>
        <v>240</v>
      </c>
      <c r="N45" s="41">
        <v>9783161582660</v>
      </c>
      <c r="O45" s="21" t="s">
        <v>305</v>
      </c>
    </row>
    <row r="46" spans="2:15" s="4" customFormat="1" x14ac:dyDescent="0.25">
      <c r="B46" s="28" t="s">
        <v>135</v>
      </c>
      <c r="C46" s="37" t="s">
        <v>23</v>
      </c>
      <c r="D46" s="13"/>
      <c r="E46" s="13" t="s">
        <v>137</v>
      </c>
      <c r="F46" s="13">
        <v>1</v>
      </c>
      <c r="G46" s="13">
        <v>2008</v>
      </c>
      <c r="H46" s="13" t="s">
        <v>24</v>
      </c>
      <c r="I46" s="13" t="s">
        <v>159</v>
      </c>
      <c r="J46" s="13" t="s">
        <v>138</v>
      </c>
      <c r="K46" s="14">
        <v>9783161513206</v>
      </c>
      <c r="L46" s="16">
        <v>34</v>
      </c>
      <c r="M46" s="17">
        <f t="shared" si="0"/>
        <v>340</v>
      </c>
      <c r="N46" s="20" t="s">
        <v>267</v>
      </c>
      <c r="O46" s="13" t="s">
        <v>168</v>
      </c>
    </row>
    <row r="47" spans="2:15" s="4" customFormat="1" x14ac:dyDescent="0.25">
      <c r="B47" s="28" t="s">
        <v>135</v>
      </c>
      <c r="C47" s="37" t="s">
        <v>136</v>
      </c>
      <c r="D47" s="13" t="s">
        <v>128</v>
      </c>
      <c r="E47" s="13" t="s">
        <v>21</v>
      </c>
      <c r="F47" s="13">
        <v>4</v>
      </c>
      <c r="G47" s="13">
        <v>2010</v>
      </c>
      <c r="H47" s="13" t="s">
        <v>22</v>
      </c>
      <c r="I47" s="13" t="s">
        <v>159</v>
      </c>
      <c r="J47" s="13" t="s">
        <v>27</v>
      </c>
      <c r="K47" s="14">
        <v>9783161513183</v>
      </c>
      <c r="L47" s="16">
        <v>49</v>
      </c>
      <c r="M47" s="17">
        <f t="shared" si="0"/>
        <v>490</v>
      </c>
      <c r="N47" s="20" t="s">
        <v>266</v>
      </c>
      <c r="O47" s="13" t="s">
        <v>167</v>
      </c>
    </row>
    <row r="48" spans="2:15" s="4" customFormat="1" x14ac:dyDescent="0.25">
      <c r="B48" s="28" t="s">
        <v>135</v>
      </c>
      <c r="C48" s="37" t="s">
        <v>141</v>
      </c>
      <c r="D48" s="13"/>
      <c r="E48" s="13" t="s">
        <v>39</v>
      </c>
      <c r="F48" s="13">
        <v>3</v>
      </c>
      <c r="G48" s="13">
        <v>2013</v>
      </c>
      <c r="H48" s="13" t="s">
        <v>40</v>
      </c>
      <c r="I48" s="13" t="s">
        <v>159</v>
      </c>
      <c r="J48" s="13" t="s">
        <v>138</v>
      </c>
      <c r="K48" s="14">
        <v>9783161525049</v>
      </c>
      <c r="L48" s="17">
        <v>27</v>
      </c>
      <c r="M48" s="17">
        <f t="shared" si="0"/>
        <v>270</v>
      </c>
      <c r="N48" s="20" t="s">
        <v>257</v>
      </c>
      <c r="O48" s="13" t="s">
        <v>172</v>
      </c>
    </row>
    <row r="49" spans="2:15" s="4" customFormat="1" x14ac:dyDescent="0.25">
      <c r="B49" s="28" t="s">
        <v>135</v>
      </c>
      <c r="C49" s="37" t="s">
        <v>98</v>
      </c>
      <c r="D49" s="13"/>
      <c r="E49" s="13" t="s">
        <v>99</v>
      </c>
      <c r="F49" s="13">
        <v>4</v>
      </c>
      <c r="G49" s="13">
        <v>2014</v>
      </c>
      <c r="H49" s="13" t="s">
        <v>100</v>
      </c>
      <c r="I49" s="13" t="s">
        <v>159</v>
      </c>
      <c r="J49" s="13" t="s">
        <v>122</v>
      </c>
      <c r="K49" s="14">
        <v>9783161532061</v>
      </c>
      <c r="L49" s="17">
        <v>34</v>
      </c>
      <c r="M49" s="17">
        <f t="shared" si="0"/>
        <v>340</v>
      </c>
      <c r="N49" s="20" t="s">
        <v>254</v>
      </c>
      <c r="O49" s="13" t="s">
        <v>191</v>
      </c>
    </row>
    <row r="50" spans="2:15" s="4" customFormat="1" x14ac:dyDescent="0.25">
      <c r="B50" s="28" t="s">
        <v>135</v>
      </c>
      <c r="C50" s="37" t="s">
        <v>104</v>
      </c>
      <c r="D50" s="13"/>
      <c r="E50" s="13" t="s">
        <v>153</v>
      </c>
      <c r="F50" s="13">
        <v>6</v>
      </c>
      <c r="G50" s="13">
        <v>2015</v>
      </c>
      <c r="H50" s="13" t="s">
        <v>105</v>
      </c>
      <c r="I50" s="13" t="s">
        <v>159</v>
      </c>
      <c r="J50" s="13" t="s">
        <v>123</v>
      </c>
      <c r="K50" s="14">
        <v>9783161539763</v>
      </c>
      <c r="L50" s="17">
        <v>29</v>
      </c>
      <c r="M50" s="17">
        <f t="shared" si="0"/>
        <v>290</v>
      </c>
      <c r="N50" s="20" t="s">
        <v>248</v>
      </c>
      <c r="O50" s="13" t="s">
        <v>193</v>
      </c>
    </row>
    <row r="51" spans="2:15" s="4" customFormat="1" x14ac:dyDescent="0.25">
      <c r="B51" s="28" t="s">
        <v>135</v>
      </c>
      <c r="C51" s="37" t="s">
        <v>101</v>
      </c>
      <c r="D51" s="13"/>
      <c r="E51" s="13" t="s">
        <v>102</v>
      </c>
      <c r="F51" s="13">
        <v>1</v>
      </c>
      <c r="G51" s="13">
        <v>2015</v>
      </c>
      <c r="H51" s="13" t="s">
        <v>103</v>
      </c>
      <c r="I51" s="13" t="s">
        <v>159</v>
      </c>
      <c r="J51" s="13" t="s">
        <v>152</v>
      </c>
      <c r="K51" s="14">
        <v>9783161537615</v>
      </c>
      <c r="L51" s="17">
        <v>32</v>
      </c>
      <c r="M51" s="17">
        <f t="shared" si="0"/>
        <v>320</v>
      </c>
      <c r="N51" s="20" t="s">
        <v>249</v>
      </c>
      <c r="O51" s="13" t="s">
        <v>192</v>
      </c>
    </row>
    <row r="52" spans="2:15" s="4" customFormat="1" x14ac:dyDescent="0.25">
      <c r="B52" s="28" t="s">
        <v>135</v>
      </c>
      <c r="C52" s="37" t="s">
        <v>106</v>
      </c>
      <c r="D52" s="13"/>
      <c r="E52" s="13" t="s">
        <v>107</v>
      </c>
      <c r="F52" s="13">
        <v>2</v>
      </c>
      <c r="G52" s="13">
        <v>2016</v>
      </c>
      <c r="H52" s="13" t="s">
        <v>108</v>
      </c>
      <c r="I52" s="13" t="s">
        <v>160</v>
      </c>
      <c r="J52" s="13" t="s">
        <v>138</v>
      </c>
      <c r="K52" s="14">
        <v>9783161546730</v>
      </c>
      <c r="L52" s="17">
        <v>34</v>
      </c>
      <c r="M52" s="17">
        <f t="shared" si="0"/>
        <v>340</v>
      </c>
      <c r="N52" s="20" t="s">
        <v>243</v>
      </c>
      <c r="O52" s="13" t="s">
        <v>194</v>
      </c>
    </row>
    <row r="53" spans="2:15" s="4" customFormat="1" x14ac:dyDescent="0.25">
      <c r="B53" s="26" t="s">
        <v>135</v>
      </c>
      <c r="C53" s="34" t="s">
        <v>157</v>
      </c>
      <c r="D53" s="13"/>
      <c r="E53" s="13" t="s">
        <v>110</v>
      </c>
      <c r="F53" s="13">
        <v>5</v>
      </c>
      <c r="G53" s="13">
        <v>2018</v>
      </c>
      <c r="H53" s="13" t="s">
        <v>111</v>
      </c>
      <c r="I53" s="13" t="s">
        <v>159</v>
      </c>
      <c r="J53" s="13" t="s">
        <v>158</v>
      </c>
      <c r="K53" s="14">
        <v>9783161559334</v>
      </c>
      <c r="L53" s="17">
        <v>29</v>
      </c>
      <c r="M53" s="17">
        <f t="shared" si="0"/>
        <v>290</v>
      </c>
      <c r="N53" s="20" t="s">
        <v>237</v>
      </c>
      <c r="O53" s="13" t="s">
        <v>195</v>
      </c>
    </row>
    <row r="54" spans="2:15" s="4" customFormat="1" x14ac:dyDescent="0.25">
      <c r="B54" s="13" t="s">
        <v>135</v>
      </c>
      <c r="C54" s="35" t="s">
        <v>146</v>
      </c>
      <c r="D54" s="13"/>
      <c r="E54" s="13" t="s">
        <v>112</v>
      </c>
      <c r="F54" s="13">
        <v>10</v>
      </c>
      <c r="G54" s="13">
        <v>2018</v>
      </c>
      <c r="H54" s="13" t="s">
        <v>113</v>
      </c>
      <c r="I54" s="13" t="s">
        <v>159</v>
      </c>
      <c r="J54" s="13" t="s">
        <v>123</v>
      </c>
      <c r="K54" s="14">
        <v>9783161563942</v>
      </c>
      <c r="L54" s="17">
        <v>29</v>
      </c>
      <c r="M54" s="17">
        <f t="shared" si="0"/>
        <v>290</v>
      </c>
      <c r="N54" s="20" t="s">
        <v>236</v>
      </c>
      <c r="O54" s="13" t="s">
        <v>196</v>
      </c>
    </row>
    <row r="55" spans="2:15" s="4" customFormat="1" x14ac:dyDescent="0.25">
      <c r="B55" s="13" t="s">
        <v>135</v>
      </c>
      <c r="C55" s="35" t="s">
        <v>138</v>
      </c>
      <c r="D55" s="13" t="s">
        <v>154</v>
      </c>
      <c r="E55" s="13" t="s">
        <v>109</v>
      </c>
      <c r="F55" s="13">
        <v>6</v>
      </c>
      <c r="G55" s="13">
        <v>2020</v>
      </c>
      <c r="H55" s="13" t="s">
        <v>286</v>
      </c>
      <c r="I55" s="13" t="s">
        <v>159</v>
      </c>
      <c r="J55" s="13" t="s">
        <v>138</v>
      </c>
      <c r="K55" s="14">
        <v>9783161595561</v>
      </c>
      <c r="L55" s="17">
        <v>32</v>
      </c>
      <c r="M55" s="17">
        <f t="shared" si="0"/>
        <v>320</v>
      </c>
      <c r="N55" s="20" t="s">
        <v>288</v>
      </c>
      <c r="O55" s="21" t="s">
        <v>287</v>
      </c>
    </row>
    <row r="56" spans="2:15" s="4" customFormat="1" x14ac:dyDescent="0.25">
      <c r="B56" s="13" t="s">
        <v>135</v>
      </c>
      <c r="C56" s="35" t="s">
        <v>284</v>
      </c>
      <c r="D56" s="13"/>
      <c r="E56" s="13" t="s">
        <v>283</v>
      </c>
      <c r="F56" s="13">
        <v>2</v>
      </c>
      <c r="G56" s="13">
        <v>2021</v>
      </c>
      <c r="H56" s="13" t="s">
        <v>285</v>
      </c>
      <c r="I56" s="13" t="s">
        <v>159</v>
      </c>
      <c r="J56" s="13" t="s">
        <v>282</v>
      </c>
      <c r="K56" s="14">
        <v>9783161569722</v>
      </c>
      <c r="L56" s="18" t="s">
        <v>279</v>
      </c>
      <c r="M56" s="18" t="s">
        <v>280</v>
      </c>
      <c r="N56" s="19" t="s">
        <v>281</v>
      </c>
      <c r="O56" s="21" t="s">
        <v>278</v>
      </c>
    </row>
    <row r="57" spans="2:15" s="4" customFormat="1" x14ac:dyDescent="0.25">
      <c r="B57" s="25" t="s">
        <v>28</v>
      </c>
      <c r="C57" s="36" t="s">
        <v>32</v>
      </c>
      <c r="D57" s="13"/>
      <c r="E57" s="13" t="s">
        <v>33</v>
      </c>
      <c r="F57" s="13">
        <v>1</v>
      </c>
      <c r="G57" s="13">
        <v>2012</v>
      </c>
      <c r="H57" s="13" t="s">
        <v>34</v>
      </c>
      <c r="I57" s="13" t="s">
        <v>159</v>
      </c>
      <c r="J57" s="13" t="s">
        <v>36</v>
      </c>
      <c r="K57" s="14">
        <v>9783161520983</v>
      </c>
      <c r="L57" s="17">
        <v>89</v>
      </c>
      <c r="M57" s="17">
        <f>L57*10</f>
        <v>890</v>
      </c>
      <c r="N57" s="20" t="s">
        <v>259</v>
      </c>
      <c r="O57" s="13" t="s">
        <v>169</v>
      </c>
    </row>
    <row r="58" spans="2:15" s="4" customFormat="1" x14ac:dyDescent="0.25">
      <c r="B58" s="13" t="s">
        <v>28</v>
      </c>
      <c r="C58" s="35" t="s">
        <v>147</v>
      </c>
      <c r="D58" s="13"/>
      <c r="E58" s="13" t="s">
        <v>139</v>
      </c>
      <c r="F58" s="13">
        <v>1</v>
      </c>
      <c r="G58" s="13">
        <v>2012</v>
      </c>
      <c r="H58" s="13" t="s">
        <v>35</v>
      </c>
      <c r="I58" s="13" t="s">
        <v>159</v>
      </c>
      <c r="J58" s="13" t="s">
        <v>147</v>
      </c>
      <c r="K58" s="14">
        <v>9783161520990</v>
      </c>
      <c r="L58" s="17">
        <v>99</v>
      </c>
      <c r="M58" s="17">
        <f>L58*10</f>
        <v>990</v>
      </c>
      <c r="N58" s="20" t="s">
        <v>260</v>
      </c>
      <c r="O58" s="13" t="s">
        <v>170</v>
      </c>
    </row>
    <row r="59" spans="2:15" s="4" customFormat="1" x14ac:dyDescent="0.25">
      <c r="B59" s="13" t="s">
        <v>28</v>
      </c>
      <c r="C59" s="35" t="s">
        <v>114</v>
      </c>
      <c r="D59" s="13"/>
      <c r="E59" s="13" t="s">
        <v>115</v>
      </c>
      <c r="F59" s="13">
        <v>1</v>
      </c>
      <c r="G59" s="13">
        <v>2019</v>
      </c>
      <c r="H59" s="13" t="s">
        <v>205</v>
      </c>
      <c r="I59" s="13" t="s">
        <v>159</v>
      </c>
      <c r="J59" s="13" t="s">
        <v>124</v>
      </c>
      <c r="K59" s="14">
        <v>9783161566202</v>
      </c>
      <c r="L59" s="18">
        <v>79</v>
      </c>
      <c r="M59" s="18">
        <v>790</v>
      </c>
      <c r="N59" s="19" t="s">
        <v>232</v>
      </c>
      <c r="O59" s="13" t="s">
        <v>197</v>
      </c>
    </row>
    <row r="60" spans="2:15" s="4" customFormat="1" x14ac:dyDescent="0.25">
      <c r="B60" s="13" t="s">
        <v>28</v>
      </c>
      <c r="C60" s="35" t="s">
        <v>291</v>
      </c>
      <c r="D60" s="13"/>
      <c r="E60" s="13" t="s">
        <v>292</v>
      </c>
      <c r="F60" s="13">
        <v>1</v>
      </c>
      <c r="G60" s="13">
        <v>2020</v>
      </c>
      <c r="H60" s="13" t="s">
        <v>293</v>
      </c>
      <c r="I60" s="13" t="s">
        <v>159</v>
      </c>
      <c r="J60" s="13" t="s">
        <v>31</v>
      </c>
      <c r="K60" s="31">
        <v>9783161594595</v>
      </c>
      <c r="L60" s="17">
        <v>79</v>
      </c>
      <c r="M60" s="17">
        <f>L60*10</f>
        <v>790</v>
      </c>
      <c r="N60" s="19" t="s">
        <v>294</v>
      </c>
      <c r="O60" s="21" t="s">
        <v>295</v>
      </c>
    </row>
    <row r="61" spans="2:15" s="4" customFormat="1" x14ac:dyDescent="0.25">
      <c r="B61" s="13" t="s">
        <v>28</v>
      </c>
      <c r="C61" s="35" t="s">
        <v>29</v>
      </c>
      <c r="D61" s="13"/>
      <c r="E61" s="13" t="s">
        <v>30</v>
      </c>
      <c r="F61" s="13">
        <v>2</v>
      </c>
      <c r="G61" s="13">
        <v>2020</v>
      </c>
      <c r="H61" s="13" t="s">
        <v>331</v>
      </c>
      <c r="I61" s="13" t="s">
        <v>159</v>
      </c>
      <c r="J61" s="13" t="s">
        <v>31</v>
      </c>
      <c r="K61" s="14">
        <v>9783161595677</v>
      </c>
      <c r="L61" s="18">
        <v>39</v>
      </c>
      <c r="M61" s="18">
        <v>390</v>
      </c>
      <c r="N61" s="20" t="s">
        <v>289</v>
      </c>
      <c r="O61" s="21" t="s">
        <v>290</v>
      </c>
    </row>
    <row r="62" spans="2:15" s="4" customFormat="1" x14ac:dyDescent="0.25">
      <c r="B62"/>
      <c r="C62"/>
      <c r="D62"/>
      <c r="E62"/>
      <c r="F62"/>
      <c r="G62"/>
      <c r="H62"/>
      <c r="J62"/>
      <c r="K62"/>
      <c r="L62"/>
      <c r="N62" s="23"/>
      <c r="O62"/>
    </row>
    <row r="63" spans="2:15" ht="15" customHeight="1" x14ac:dyDescent="0.25">
      <c r="B63" s="45" t="s">
        <v>329</v>
      </c>
      <c r="C63" s="45"/>
      <c r="D63" s="45"/>
      <c r="E63" s="45"/>
      <c r="F63" s="45"/>
      <c r="G63" s="45"/>
      <c r="H63" s="45"/>
      <c r="I63" s="45"/>
      <c r="J63" s="45"/>
      <c r="K63" s="45"/>
      <c r="L63" s="45"/>
      <c r="M63" s="45"/>
      <c r="N63" s="45"/>
      <c r="O63" s="45"/>
    </row>
    <row r="64" spans="2:15" x14ac:dyDescent="0.25">
      <c r="B64" s="45"/>
      <c r="C64" s="45"/>
      <c r="D64" s="45"/>
      <c r="E64" s="45"/>
      <c r="F64" s="45"/>
      <c r="G64" s="45"/>
      <c r="H64" s="45"/>
      <c r="I64" s="45"/>
      <c r="J64" s="45"/>
      <c r="K64" s="45"/>
      <c r="L64" s="45"/>
      <c r="M64" s="45"/>
      <c r="N64" s="45"/>
      <c r="O64" s="45"/>
    </row>
    <row r="65" spans="2:15" x14ac:dyDescent="0.25">
      <c r="B65" s="45"/>
      <c r="C65" s="45"/>
      <c r="D65" s="45"/>
      <c r="E65" s="45"/>
      <c r="F65" s="45"/>
      <c r="G65" s="45"/>
      <c r="H65" s="45"/>
      <c r="I65" s="45"/>
      <c r="J65" s="45"/>
      <c r="K65" s="45"/>
      <c r="L65" s="45"/>
      <c r="M65" s="45"/>
      <c r="N65" s="45"/>
      <c r="O65" s="45"/>
    </row>
  </sheetData>
  <autoFilter ref="B7:O57">
    <sortState ref="B8:O60">
      <sortCondition ref="B7:B56"/>
    </sortState>
  </autoFilter>
  <mergeCells count="5">
    <mergeCell ref="L2:O5"/>
    <mergeCell ref="B63:O65"/>
    <mergeCell ref="C4:G4"/>
    <mergeCell ref="C2:G2"/>
    <mergeCell ref="C3:G3"/>
  </mergeCells>
  <hyperlinks>
    <hyperlink ref="O39" r:id="rId1"/>
    <hyperlink ref="O8" r:id="rId2"/>
    <hyperlink ref="O40" r:id="rId3"/>
    <hyperlink ref="O43" r:id="rId4"/>
    <hyperlink ref="O44" r:id="rId5"/>
    <hyperlink ref="O56" r:id="rId6"/>
    <hyperlink ref="O55" r:id="rId7"/>
    <hyperlink ref="O61" r:id="rId8"/>
    <hyperlink ref="O60" r:id="rId9"/>
    <hyperlink ref="O14" r:id="rId10"/>
    <hyperlink ref="O42" r:id="rId11"/>
    <hyperlink ref="O45" r:id="rId12"/>
    <hyperlink ref="O12" r:id="rId13"/>
    <hyperlink ref="O11" r:id="rId14"/>
  </hyperlinks>
  <pageMargins left="0.25" right="0.25" top="0.75" bottom="0.75" header="0.3" footer="0.3"/>
  <pageSetup paperSize="9" scale="59" fitToHeight="0" orientation="landscape"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2017-07-27T13:50:17Z</cp:lastPrinted>
  <dcterms:created xsi:type="dcterms:W3CDTF">2017-06-14T07:20:06Z</dcterms:created>
  <dcterms:modified xsi:type="dcterms:W3CDTF">2020-11-16T09:07:54Z</dcterms:modified>
</cp:coreProperties>
</file>