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2_Vertrieb\01_E-BOOK_PAKETE\"/>
    </mc:Choice>
  </mc:AlternateContent>
  <bookViews>
    <workbookView xWindow="0" yWindow="0" windowWidth="20055" windowHeight="5940"/>
  </bookViews>
  <sheets>
    <sheet name="Tabelle1" sheetId="1" r:id="rId1"/>
  </sheets>
  <definedNames>
    <definedName name="_xlnm._FilterDatabase" localSheetId="0" hidden="1">Tabelle1!$B$7:$O$26</definedName>
    <definedName name="_xlnm.Print_Area" localSheetId="0">Tabelle1!$A$1:$O$31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1" l="1"/>
  <c r="J2" i="1" l="1"/>
</calcChain>
</file>

<file path=xl/sharedStrings.xml><?xml version="1.0" encoding="utf-8"?>
<sst xmlns="http://schemas.openxmlformats.org/spreadsheetml/2006/main" count="166" uniqueCount="124">
  <si>
    <t>Schriftenreihe</t>
  </si>
  <si>
    <t>Titel</t>
  </si>
  <si>
    <t>Jahr</t>
  </si>
  <si>
    <t>Veröffentlichungssprache</t>
  </si>
  <si>
    <t>ISBN eBook</t>
  </si>
  <si>
    <t xml:space="preserve">ISBN Print </t>
  </si>
  <si>
    <t>primäres Fachgebiet</t>
  </si>
  <si>
    <t xml:space="preserve">Titelzahl: </t>
  </si>
  <si>
    <t xml:space="preserve">Stand:  </t>
  </si>
  <si>
    <t>Seitenzahl</t>
  </si>
  <si>
    <t>Listenpreis</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</si>
  <si>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</si>
  <si>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</si>
  <si>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</si>
  <si>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Untertitel</t>
  </si>
  <si>
    <t>Autor/Herausgeber</t>
  </si>
  <si>
    <t>Auflage</t>
  </si>
  <si>
    <t>Kirchengeschichte</t>
  </si>
  <si>
    <t>Bürgerliches Recht</t>
  </si>
  <si>
    <t>-</t>
  </si>
  <si>
    <t>Systematische Theologie</t>
  </si>
  <si>
    <t>eHandbücher Liste Mohr Siebeck</t>
  </si>
  <si>
    <t>HdTh</t>
  </si>
  <si>
    <t>Athanasius Handbuch</t>
  </si>
  <si>
    <t>Hrsg. v. Peter Gemeinhardt</t>
  </si>
  <si>
    <t>XV,578</t>
  </si>
  <si>
    <t>deutsch</t>
  </si>
  <si>
    <t>10.1628/978-3-16-151653-5</t>
  </si>
  <si>
    <t>Augustin Handbuch</t>
  </si>
  <si>
    <t>Hrsg. v. Volker Henning Drecoll</t>
  </si>
  <si>
    <t>XIX,799</t>
  </si>
  <si>
    <t>10.1628/978-3-16-151651-1</t>
  </si>
  <si>
    <t>Barth Handbuch</t>
  </si>
  <si>
    <t>Hrsg. v. Michael Beintker</t>
  </si>
  <si>
    <t>XVIII,538</t>
  </si>
  <si>
    <t>10.1628/978-3-16-154351-7</t>
  </si>
  <si>
    <t>Bultmann Handbuch</t>
  </si>
  <si>
    <t>Hrsg. v. Christof Landmesser</t>
  </si>
  <si>
    <t>XI,546</t>
  </si>
  <si>
    <t>10.1628/978-3-16-154903-8</t>
  </si>
  <si>
    <t>Calvin Handbuch</t>
  </si>
  <si>
    <t>Hrsg. v. Herman J. Selderhuis</t>
  </si>
  <si>
    <t>XI,569</t>
  </si>
  <si>
    <t>10.1628/978-3-16-151652-8</t>
  </si>
  <si>
    <t>Jesus Handbuch</t>
  </si>
  <si>
    <t>Hrsg. v. Jens Schröter u. Christine Jacobi, unter Mitarbeit v. Lena Nogossek</t>
  </si>
  <si>
    <t>XIII,685</t>
  </si>
  <si>
    <t>Studienliteratur - Theologie</t>
  </si>
  <si>
    <t>10.1628/978-3-16-155409-4</t>
  </si>
  <si>
    <t>Luther Handbuch</t>
  </si>
  <si>
    <t>Hrsg. v. Albrecht Beutel</t>
  </si>
  <si>
    <t>XVI,611</t>
  </si>
  <si>
    <t>10.1628/978-3-16-154926-7</t>
  </si>
  <si>
    <t>Paulus Handbuch</t>
  </si>
  <si>
    <t>Hrsg. v. Friedrich W. Horn</t>
  </si>
  <si>
    <t>XVI,653</t>
  </si>
  <si>
    <t>10.1628/978-3-16-152665-7</t>
  </si>
  <si>
    <t>Pietismus Handbuch</t>
  </si>
  <si>
    <t>XI,797</t>
  </si>
  <si>
    <t>10.1628/978-3-16-159652-0</t>
  </si>
  <si>
    <t>Schleiermacher Handbuch</t>
  </si>
  <si>
    <t>Hrsg. v. Martin Ohst</t>
  </si>
  <si>
    <t>XIII,535</t>
  </si>
  <si>
    <t>10.1628/978-3-16-150351-1</t>
  </si>
  <si>
    <t>Thomas Handbuch</t>
  </si>
  <si>
    <t>Hrsg. v. Volker Leppin</t>
  </si>
  <si>
    <t>XIV,523</t>
  </si>
  <si>
    <t>10.1628/978-3-16-154297-8</t>
  </si>
  <si>
    <t>MatIPR</t>
  </si>
  <si>
    <t>Handbuch des chinesischen Zivilprozessrechts</t>
  </si>
  <si>
    <t>Analyse und Materialien</t>
  </si>
  <si>
    <t>Hrsg. v. Knut Benjamin Pißler</t>
  </si>
  <si>
    <t>XXXII,869</t>
  </si>
  <si>
    <t>Ausländisches Recht, Rechtsvergleichung</t>
  </si>
  <si>
    <t>10.1628/978-3-16-156289-1</t>
  </si>
  <si>
    <t>HdbSchR</t>
  </si>
  <si>
    <t>Ungerechtfertigte Bereicherung</t>
  </si>
  <si>
    <t>2. Teilband: Dreiecksverhältnisse - Bereicherungshaftung - Konkurrenzen - Erkenntnisleitende Grundgedanken - Reformvorstellungen</t>
  </si>
  <si>
    <t>Reuter, Dieter / Martinek, Michael. von Dieter Reuter</t>
  </si>
  <si>
    <t>XXXV,689</t>
  </si>
  <si>
    <t>10.1628/978-3-16-155728-6</t>
  </si>
  <si>
    <t>Handbuchfaktor:</t>
  </si>
  <si>
    <t>10x</t>
  </si>
  <si>
    <t>Handbuch des Römischen Privatrechts</t>
  </si>
  <si>
    <t>Hrsg. v. Ulrike Babusiaux, Christian Baldus, Wolfgang Ernst, Franz-Stefan Meissel, Johannes Platschek u. Thomas Rüfner</t>
  </si>
  <si>
    <t>Römisches Recht</t>
  </si>
  <si>
    <t>Hrsg. v. Wolfgang Breul in Zusammenarbeit mit Thomas Hahn-Bruckart</t>
  </si>
  <si>
    <t>10.1628/978-3-16-160139-2</t>
  </si>
  <si>
    <t>Bonhoeffer Handbuch</t>
  </si>
  <si>
    <t>10.1628/978-3-16-160989-3</t>
  </si>
  <si>
    <t>noch nicht erschienen</t>
  </si>
  <si>
    <t>XII, 538</t>
  </si>
  <si>
    <t>Historical and Theological Lexicon of the Septuagint</t>
  </si>
  <si>
    <t>Volume I: Alpha - Gamma</t>
  </si>
  <si>
    <t>Edited by Eberhard Bons</t>
  </si>
  <si>
    <t>CLXIII, 990</t>
  </si>
  <si>
    <t>englisch</t>
  </si>
  <si>
    <t>Altes Testament</t>
  </si>
  <si>
    <t>978-3-16-150077-0</t>
  </si>
  <si>
    <t>978-3-16-151688-7</t>
  </si>
  <si>
    <t>978-3-16-149791-9</t>
  </si>
  <si>
    <t>978-3-16-150083-1</t>
  </si>
  <si>
    <t>978-3-16-150084-8</t>
  </si>
  <si>
    <t>Encyclopedia of Material Culture in the Biblical World</t>
  </si>
  <si>
    <t>A New Biblisches Reallexikon</t>
  </si>
  <si>
    <t>Edited by Angelika Berlejung in Collaboration with P.M. Michèle Daviau, Jens Kamlah, and Gunnar Lehmann</t>
  </si>
  <si>
    <t>10.1628/978-3-16-161431-6</t>
  </si>
  <si>
    <t>Rechtswissenschaft lehren</t>
  </si>
  <si>
    <t>Handbuch der juristischen Fachdidaktik</t>
  </si>
  <si>
    <t>Hrsg. v. Julian Krüper</t>
  </si>
  <si>
    <t>XII, 1342</t>
  </si>
  <si>
    <t>Lehrbücher - Rechtswissenschaft</t>
  </si>
  <si>
    <t>10.1628/978-3-16-161485-9</t>
  </si>
  <si>
    <t>10.1628/978-3-16-161289-3</t>
  </si>
  <si>
    <t>LXVIII, 617</t>
  </si>
  <si>
    <t>Institutionspreis</t>
  </si>
  <si>
    <t>Handbuch Antidiskriminierungsrecht</t>
  </si>
  <si>
    <t>Strukturen, Rechtsfiguren und Konzepte</t>
  </si>
  <si>
    <t>Hrsg. v. Christiane Tietz</t>
  </si>
  <si>
    <t>Hrsg. v. Anna Katharina Mangold und Mehrdad Payandeh</t>
  </si>
  <si>
    <t>XIV, 1205</t>
  </si>
  <si>
    <t>Verfassungsrecht und Staatslehre</t>
  </si>
  <si>
    <t>10.1628/978-3-16-156882-4</t>
  </si>
  <si>
    <t>XCVI, 3670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</si>
</sst>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4" formatCode="_-* #,##0.00\ &quot;€&quot;_-;\-* #,##0.00\ &quot;€&quot;_-;_-* &quot;-&quot;??\ &quot;€&quot;_-;_-@_-"/>
    <numFmt numFmtId="164" formatCode="_-* #,##0\ [$€-407]_-;\-* #,##0\ [$€-407]_-;_-* &quot;-&quot;??\ [$€-407]_-;_-@_-"/>
    <numFmt numFmtId="165" formatCode="###\-#\-##\-######\-#"/>
  </numFmts>
  <fonts count="13"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
      <b/>
      <sz val="12"/>
      <color theme="1" tint="0.34998626667073579"/>
      <name val="Corbel"/>
      <family val="2"/>
    </font>
    <font>
      <sz val="10"/>
      <color theme="1" tint="0.34998626667073579"/>
      <name val="Calibri"/>
      <family val="2"/>
      <scheme val="minor"/>
    </font>
  </fonts>
  <fills count="3">
    <fill>
      <patternFill patternType="none"/>
    </fill>
    <fill>
      <patternFill patternType="gray125"/>
    </fill>
    <fill>
      <patternFill patternType="solid">
        <fgColor rgb="FFFF0000"/>
        <bgColor indexed="64"/>
      </patternFill>
    </fill>
  </fills>
  <borders count="13">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medium">
        <color rgb="FF273F8E"/>
      </left>
      <right style="thin">
        <color rgb="FF273F8E"/>
      </right>
      <top style="medium">
        <color rgb="FF273F8E"/>
      </top>
      <bottom/>
      <diagonal/>
    </border>
    <border>
      <left style="thin">
        <color rgb="FF273F8E"/>
      </left>
      <right style="thin">
        <color rgb="FF273F8E"/>
      </right>
      <top style="medium">
        <color rgb="FF273F8E"/>
      </top>
      <bottom/>
      <diagonal/>
    </border>
    <border>
      <left style="thin">
        <color rgb="FF273F8E"/>
      </left>
      <right style="medium">
        <color rgb="FF273F8E"/>
      </right>
      <top style="medium">
        <color rgb="FF273F8E"/>
      </top>
      <bottom/>
      <diagonal/>
    </border>
    <border>
      <left/>
      <right style="thin">
        <color rgb="FF273F8E"/>
      </right>
      <top style="thin">
        <color rgb="FF273F8E"/>
      </top>
      <bottom/>
      <diagonal/>
    </border>
    <border>
      <left/>
      <right style="thin">
        <color rgb="FF273F8E"/>
      </right>
      <top/>
      <bottom/>
      <diagonal/>
    </border>
    <border>
      <left/>
      <right style="thin">
        <color rgb="FF273F8E"/>
      </right>
      <top/>
      <bottom style="thin">
        <color rgb="FF273F8E"/>
      </bottom>
      <diagonal/>
    </border>
  </borders>
  <cellStyleXfs count="2">
    <xf numFmtId="0" fontId="0" fillId="0" borderId="0"/>
    <xf numFmtId="44" fontId="10" fillId="0" borderId="0" applyFont="0" applyFill="0" applyBorder="0" applyAlignment="0" applyProtection="0"/>
  </cellStyleXfs>
  <cellXfs count="64">
    <xf numFmtId="0" fontId="0" fillId="0" borderId="0" xfId="0"/>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0" fontId="0" fillId="0" borderId="1" xfId="0" applyBorder="1"/>
    <xf numFmtId="165" fontId="0" fillId="0" borderId="1" xfId="0" applyNumberFormat="1" applyBorder="1" applyAlignment="1">
      <alignment horizontal="right"/>
    </xf>
    <xf numFmtId="164" fontId="0" fillId="0" borderId="0" xfId="0" applyNumberFormat="1" applyAlignment="1">
      <alignment horizontal="right"/>
    </xf>
    <xf numFmtId="0" fontId="0" fillId="0" borderId="1" xfId="0" applyNumberFormat="1" applyFont="1" applyBorder="1"/>
    <xf numFmtId="165" fontId="0" fillId="0" borderId="1" xfId="0" applyNumberFormat="1" applyFont="1" applyBorder="1"/>
    <xf numFmtId="44" fontId="0" fillId="0" borderId="1" xfId="1" applyFont="1" applyBorder="1"/>
    <xf numFmtId="44" fontId="0" fillId="0" borderId="0" xfId="1" applyFont="1" applyBorder="1" applyAlignment="1">
      <alignment horizontal="right"/>
    </xf>
    <xf numFmtId="44" fontId="4" fillId="0" borderId="0" xfId="1" applyFont="1" applyBorder="1" applyAlignment="1">
      <alignment horizontal="right"/>
    </xf>
    <xf numFmtId="44" fontId="0" fillId="0" borderId="0" xfId="1" applyFont="1" applyAlignment="1">
      <alignment horizontal="right"/>
    </xf>
    <xf numFmtId="44" fontId="0" fillId="0" borderId="0" xfId="1" applyFont="1" applyBorder="1"/>
    <xf numFmtId="44" fontId="4" fillId="0" borderId="0" xfId="1" applyFont="1" applyBorder="1" applyAlignment="1">
      <alignment horizontal="center"/>
    </xf>
    <xf numFmtId="44" fontId="0" fillId="0" borderId="0" xfId="1" applyFont="1"/>
    <xf numFmtId="6" fontId="11" fillId="0" borderId="0" xfId="0" applyNumberFormat="1" applyFont="1" applyBorder="1" applyAlignment="1">
      <alignment horizontal="left" vertical="top"/>
    </xf>
    <xf numFmtId="0" fontId="6" fillId="0" borderId="7" xfId="0" applyFont="1" applyBorder="1" applyAlignment="1">
      <alignment vertical="top"/>
    </xf>
    <xf numFmtId="0" fontId="6" fillId="0" borderId="8" xfId="0" applyFont="1" applyBorder="1" applyAlignment="1">
      <alignment vertical="top"/>
    </xf>
    <xf numFmtId="44" fontId="6" fillId="0" borderId="8" xfId="1" applyFont="1" applyBorder="1" applyAlignment="1">
      <alignment horizontal="right" vertical="top"/>
    </xf>
    <xf numFmtId="44" fontId="6" fillId="0" borderId="8" xfId="1" applyFont="1" applyBorder="1" applyAlignment="1">
      <alignment vertical="top"/>
    </xf>
    <xf numFmtId="0" fontId="6" fillId="0" borderId="8" xfId="0" applyFont="1" applyBorder="1" applyAlignment="1">
      <alignment horizontal="left" vertical="top"/>
    </xf>
    <xf numFmtId="0" fontId="6" fillId="0" borderId="9" xfId="0" applyFont="1" applyBorder="1" applyAlignment="1">
      <alignment vertical="top"/>
    </xf>
    <xf numFmtId="165" fontId="0" fillId="0" borderId="1" xfId="0" applyNumberFormat="1" applyFont="1" applyBorder="1" applyAlignment="1">
      <alignment horizontal="right"/>
    </xf>
    <xf numFmtId="0" fontId="0" fillId="0" borderId="0" xfId="0" applyNumberFormat="1" applyFont="1" applyBorder="1"/>
    <xf numFmtId="165" fontId="0" fillId="0" borderId="0" xfId="0" applyNumberFormat="1" applyFont="1" applyBorder="1"/>
    <xf numFmtId="165" fontId="0" fillId="0" borderId="0" xfId="0" applyNumberFormat="1" applyFont="1" applyBorder="1" applyAlignment="1">
      <alignment horizontal="right"/>
    </xf>
    <xf numFmtId="0" fontId="12" fillId="2" borderId="0" xfId="0" applyFont="1" applyFill="1" applyBorder="1" applyAlignment="1"/>
    <xf numFmtId="0" fontId="0" fillId="2" borderId="1" xfId="0" applyFill="1" applyBorder="1"/>
    <xf numFmtId="0" fontId="0" fillId="2" borderId="1" xfId="0" applyNumberFormat="1" applyFont="1" applyFill="1" applyBorder="1"/>
    <xf numFmtId="165" fontId="0" fillId="2" borderId="1" xfId="0" applyNumberFormat="1" applyFont="1" applyFill="1" applyBorder="1"/>
    <xf numFmtId="44" fontId="0" fillId="2" borderId="1" xfId="1" applyFont="1" applyFill="1" applyBorder="1"/>
    <xf numFmtId="165" fontId="0" fillId="2" borderId="1" xfId="0" applyNumberFormat="1" applyFont="1" applyFill="1" applyBorder="1" applyAlignment="1">
      <alignment horizontal="right"/>
    </xf>
    <xf numFmtId="0" fontId="0" fillId="0" borderId="1" xfId="0" applyFill="1" applyBorder="1"/>
    <xf numFmtId="0" fontId="0" fillId="0" borderId="1" xfId="0" applyNumberFormat="1" applyFont="1" applyFill="1" applyBorder="1"/>
    <xf numFmtId="165" fontId="0" fillId="0" borderId="1" xfId="0" applyNumberFormat="1" applyFont="1" applyFill="1" applyBorder="1"/>
    <xf numFmtId="44" fontId="0" fillId="0" borderId="1" xfId="1" applyFont="1" applyFill="1" applyBorder="1"/>
    <xf numFmtId="165" fontId="0" fillId="0" borderId="1" xfId="0" applyNumberFormat="1" applyFont="1" applyFill="1" applyBorder="1" applyAlignment="1">
      <alignment horizontal="right"/>
    </xf>
    <xf numFmtId="0" fontId="0" fillId="0" borderId="1" xfId="0" applyBorder="1" applyAlignment="1">
      <alignment horizontal="right"/>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10"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11"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12" xfId="0" applyFont="1" applyBorder="1" applyAlignment="1">
      <alignment horizontal="left" vertical="top" wrapText="1"/>
    </xf>
    <xf numFmtId="0" fontId="2" fillId="0" borderId="0" xfId="0" applyFont="1" applyBorder="1" applyAlignment="1">
      <alignment horizontal="center" vertical="top"/>
    </xf>
    <xf numFmtId="0" fontId="3" fillId="0" borderId="0" xfId="0" applyFont="1" applyBorder="1" applyAlignment="1">
      <alignment horizontal="center"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10"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12" xfId="0" applyFont="1" applyBorder="1" applyAlignment="1">
      <alignment horizontal="left" vertical="top" wrapText="1"/>
    </xf>
  </cellXfs>
  <cellStyles count="2">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2</xdr:col>
      <xdr:colOff>128360</xdr:colOff>
      <xdr:row>4</xdr:row>
      <xdr:rowOff>19050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showGridLines="0" tabSelected="1" zoomScale="77" zoomScaleNormal="77" workbookViewId="0">
      <pane ySplit="6" topLeftCell="A7" activePane="bottomLeft" state="frozen"/>
      <selection pane="bottomLeft" activeCell="B7" sqref="B7"/>
    </sheetView>
  </sheetViews>
  <sheetFormatPr baseColWidth="10" defaultRowHeight="15" x14ac:dyDescent="0.25"/>
  <cols>
    <col min="1" max="1" width="3.7109375" customWidth="1"/>
    <col min="2" max="2" width="12" customWidth="1"/>
    <col min="3" max="3" width="34.28515625" customWidth="1"/>
    <col min="4" max="4" width="19.7109375" customWidth="1"/>
    <col min="5" max="5" width="26.42578125" customWidth="1"/>
    <col min="6" max="6" width="8.7109375" customWidth="1"/>
    <col min="7" max="7" width="5.5703125" customWidth="1"/>
    <col min="8" max="8" width="11" customWidth="1"/>
    <col min="9" max="9" width="19.85546875" customWidth="1"/>
    <col min="10" max="10" width="25.42578125" customWidth="1"/>
    <col min="11" max="11" width="18" customWidth="1"/>
    <col min="12" max="12" width="12.42578125" style="17" customWidth="1"/>
    <col min="13" max="13" width="13" style="20" customWidth="1"/>
    <col min="14" max="14" width="20.42578125" style="11" customWidth="1"/>
    <col min="15" max="15" width="40.85546875" style="4" customWidth="1"/>
  </cols>
  <sheetData>
    <row r="1" spans="1:15" x14ac:dyDescent="0.25">
      <c r="A1" s="1"/>
      <c r="B1" s="1"/>
      <c r="C1" s="1"/>
      <c r="D1" s="1"/>
      <c r="E1" s="1"/>
      <c r="F1" s="1"/>
      <c r="G1" s="1"/>
      <c r="H1" s="1"/>
      <c r="I1" s="1"/>
      <c r="J1" s="1"/>
      <c r="K1" s="1"/>
      <c r="L1" s="15"/>
      <c r="M1" s="18"/>
    </row>
    <row r="2" spans="1:15" ht="27" customHeight="1" x14ac:dyDescent="0.3">
      <c r="A2" s="1"/>
      <c r="B2" s="1"/>
      <c r="C2" s="53" t="s">
        <v>21</v>
      </c>
      <c r="D2" s="53"/>
      <c r="E2" s="53"/>
      <c r="F2" s="53"/>
      <c r="G2" s="53"/>
      <c r="I2" s="7" t="s">
        <v>8</v>
      </c>
      <c r="J2" s="8">
        <f ca="1">TODAY()</f>
        <v>44869</v>
      </c>
      <c r="K2" s="55" t="s">
        <v>13</v>
      </c>
      <c r="L2" s="56"/>
      <c r="M2" s="56"/>
      <c r="N2" s="56"/>
      <c r="O2" s="57"/>
    </row>
    <row r="3" spans="1:15" ht="17.25" x14ac:dyDescent="0.25">
      <c r="A3" s="1"/>
      <c r="B3" s="1"/>
      <c r="C3" s="54"/>
      <c r="D3" s="54"/>
      <c r="E3" s="54"/>
      <c r="F3" s="54"/>
      <c r="G3" s="54"/>
      <c r="I3" s="5" t="s">
        <v>81</v>
      </c>
      <c r="J3" s="21" t="s">
        <v>82</v>
      </c>
      <c r="K3" s="58"/>
      <c r="L3" s="59"/>
      <c r="M3" s="59"/>
      <c r="N3" s="59"/>
      <c r="O3" s="60"/>
    </row>
    <row r="4" spans="1:15" ht="17.25" x14ac:dyDescent="0.3">
      <c r="A4" s="1"/>
      <c r="B4" s="1"/>
      <c r="C4" s="54"/>
      <c r="D4" s="54"/>
      <c r="E4" s="54"/>
      <c r="F4" s="54"/>
      <c r="G4" s="54"/>
      <c r="I4" s="7" t="s">
        <v>7</v>
      </c>
      <c r="J4" s="6">
        <f>COUNT(G8:G27)</f>
        <v>19</v>
      </c>
      <c r="K4" s="58"/>
      <c r="L4" s="59"/>
      <c r="M4" s="59"/>
      <c r="N4" s="59"/>
      <c r="O4" s="60"/>
    </row>
    <row r="5" spans="1:15" ht="17.25" x14ac:dyDescent="0.3">
      <c r="A5" s="1"/>
      <c r="B5" s="1"/>
      <c r="C5" s="54"/>
      <c r="D5" s="54"/>
      <c r="E5" s="54"/>
      <c r="F5" s="54"/>
      <c r="G5" s="54"/>
      <c r="H5" s="7"/>
      <c r="I5" s="32" t="s">
        <v>90</v>
      </c>
      <c r="J5" s="6"/>
      <c r="K5" s="61"/>
      <c r="L5" s="62"/>
      <c r="M5" s="62"/>
      <c r="N5" s="62"/>
      <c r="O5" s="63"/>
    </row>
    <row r="6" spans="1:15" ht="18" thickBot="1" x14ac:dyDescent="0.35">
      <c r="A6" s="1"/>
      <c r="B6" s="1"/>
      <c r="C6" s="2"/>
      <c r="D6" s="2"/>
      <c r="E6" s="2"/>
      <c r="F6" s="2"/>
      <c r="G6" s="2"/>
      <c r="H6" s="2"/>
      <c r="I6" s="2"/>
      <c r="J6" s="2"/>
      <c r="K6" s="2"/>
      <c r="L6" s="16"/>
      <c r="M6" s="19"/>
    </row>
    <row r="7" spans="1:15" s="3" customFormat="1" ht="27.75" customHeight="1" x14ac:dyDescent="0.25">
      <c r="B7" s="22" t="s">
        <v>0</v>
      </c>
      <c r="C7" s="23" t="s">
        <v>1</v>
      </c>
      <c r="D7" s="23" t="s">
        <v>14</v>
      </c>
      <c r="E7" s="23" t="s">
        <v>15</v>
      </c>
      <c r="F7" s="23" t="s">
        <v>16</v>
      </c>
      <c r="G7" s="23" t="s">
        <v>2</v>
      </c>
      <c r="H7" s="23" t="s">
        <v>9</v>
      </c>
      <c r="I7" s="23" t="s">
        <v>3</v>
      </c>
      <c r="J7" s="23" t="s">
        <v>6</v>
      </c>
      <c r="K7" s="23" t="s">
        <v>4</v>
      </c>
      <c r="L7" s="24" t="s">
        <v>10</v>
      </c>
      <c r="M7" s="25" t="s">
        <v>115</v>
      </c>
      <c r="N7" s="26" t="s">
        <v>5</v>
      </c>
      <c r="O7" s="27" t="s">
        <v>12</v>
      </c>
    </row>
    <row r="8" spans="1:15" s="3" customFormat="1" x14ac:dyDescent="0.25">
      <c r="B8" s="33" t="s">
        <v>19</v>
      </c>
      <c r="C8" s="33" t="s">
        <v>83</v>
      </c>
      <c r="D8" s="33"/>
      <c r="E8" s="33" t="s">
        <v>84</v>
      </c>
      <c r="F8" s="34">
        <v>1</v>
      </c>
      <c r="G8" s="34">
        <v>2022</v>
      </c>
      <c r="H8" s="33" t="s">
        <v>123</v>
      </c>
      <c r="I8" s="33" t="s">
        <v>26</v>
      </c>
      <c r="J8" s="33" t="s">
        <v>85</v>
      </c>
      <c r="K8" s="35">
        <v>9783161601392</v>
      </c>
      <c r="L8" s="36">
        <v>629</v>
      </c>
      <c r="M8" s="36">
        <v>3145</v>
      </c>
      <c r="N8" s="37">
        <v>9783161523595</v>
      </c>
      <c r="O8" s="33" t="s">
        <v>87</v>
      </c>
    </row>
    <row r="9" spans="1:15" s="3" customFormat="1" x14ac:dyDescent="0.25">
      <c r="B9" s="9" t="s">
        <v>19</v>
      </c>
      <c r="C9" s="9" t="s">
        <v>92</v>
      </c>
      <c r="D9" s="9" t="s">
        <v>93</v>
      </c>
      <c r="E9" s="9" t="s">
        <v>94</v>
      </c>
      <c r="F9" s="12">
        <v>1</v>
      </c>
      <c r="G9" s="12">
        <v>2020</v>
      </c>
      <c r="H9" s="9" t="s">
        <v>95</v>
      </c>
      <c r="I9" s="9" t="s">
        <v>96</v>
      </c>
      <c r="J9" s="9" t="s">
        <v>97</v>
      </c>
      <c r="K9" s="13">
        <v>9783161612893</v>
      </c>
      <c r="L9" s="14">
        <v>289</v>
      </c>
      <c r="M9" s="14">
        <v>2890</v>
      </c>
      <c r="N9" s="28">
        <v>9783161507472</v>
      </c>
      <c r="O9" s="9" t="s">
        <v>113</v>
      </c>
    </row>
    <row r="10" spans="1:15" s="3" customFormat="1" x14ac:dyDescent="0.25">
      <c r="B10" s="38" t="s">
        <v>19</v>
      </c>
      <c r="C10" s="38" t="s">
        <v>103</v>
      </c>
      <c r="D10" s="38" t="s">
        <v>104</v>
      </c>
      <c r="E10" s="38" t="s">
        <v>105</v>
      </c>
      <c r="F10" s="39">
        <v>1</v>
      </c>
      <c r="G10" s="39">
        <v>2022</v>
      </c>
      <c r="H10" s="38" t="s">
        <v>114</v>
      </c>
      <c r="I10" s="38" t="s">
        <v>96</v>
      </c>
      <c r="J10" s="38" t="s">
        <v>97</v>
      </c>
      <c r="K10" s="40">
        <v>9783161614316</v>
      </c>
      <c r="L10" s="41">
        <v>169</v>
      </c>
      <c r="M10" s="41">
        <v>1690</v>
      </c>
      <c r="N10" s="42">
        <v>9783161489662</v>
      </c>
      <c r="O10" s="38" t="s">
        <v>106</v>
      </c>
    </row>
    <row r="11" spans="1:15" s="3" customFormat="1" x14ac:dyDescent="0.25">
      <c r="B11" s="9" t="s">
        <v>19</v>
      </c>
      <c r="C11" s="9" t="s">
        <v>107</v>
      </c>
      <c r="D11" s="9" t="s">
        <v>108</v>
      </c>
      <c r="E11" s="9" t="s">
        <v>109</v>
      </c>
      <c r="F11" s="12">
        <v>1</v>
      </c>
      <c r="G11" s="12">
        <v>2022</v>
      </c>
      <c r="H11" s="9" t="s">
        <v>110</v>
      </c>
      <c r="I11" s="9" t="s">
        <v>26</v>
      </c>
      <c r="J11" s="9" t="s">
        <v>111</v>
      </c>
      <c r="K11" s="40">
        <v>9783161614859</v>
      </c>
      <c r="L11" s="14">
        <v>94</v>
      </c>
      <c r="M11" s="14">
        <v>940</v>
      </c>
      <c r="N11" s="28">
        <v>9783161556227</v>
      </c>
      <c r="O11" s="9" t="s">
        <v>112</v>
      </c>
    </row>
    <row r="12" spans="1:15" s="3" customFormat="1" x14ac:dyDescent="0.25">
      <c r="B12" s="38" t="s">
        <v>19</v>
      </c>
      <c r="C12" s="38" t="s">
        <v>116</v>
      </c>
      <c r="D12" s="38" t="s">
        <v>117</v>
      </c>
      <c r="E12" s="38" t="s">
        <v>119</v>
      </c>
      <c r="F12" s="39">
        <v>1</v>
      </c>
      <c r="G12" s="39">
        <v>2022</v>
      </c>
      <c r="H12" s="38" t="s">
        <v>120</v>
      </c>
      <c r="I12" s="38" t="s">
        <v>26</v>
      </c>
      <c r="J12" s="38" t="s">
        <v>121</v>
      </c>
      <c r="K12" s="40">
        <v>9783161568824</v>
      </c>
      <c r="L12" s="41">
        <v>129</v>
      </c>
      <c r="M12" s="41">
        <v>1290</v>
      </c>
      <c r="N12" s="42">
        <v>9783161568817</v>
      </c>
      <c r="O12" s="38" t="s">
        <v>122</v>
      </c>
    </row>
    <row r="13" spans="1:15" s="3" customFormat="1" x14ac:dyDescent="0.25">
      <c r="B13" s="9" t="s">
        <v>75</v>
      </c>
      <c r="C13" s="9" t="s">
        <v>76</v>
      </c>
      <c r="D13" s="9" t="s">
        <v>77</v>
      </c>
      <c r="E13" s="9" t="s">
        <v>78</v>
      </c>
      <c r="F13" s="12">
        <v>2</v>
      </c>
      <c r="G13" s="12">
        <v>2016</v>
      </c>
      <c r="H13" s="9" t="s">
        <v>79</v>
      </c>
      <c r="I13" s="9" t="s">
        <v>26</v>
      </c>
      <c r="J13" s="9" t="s">
        <v>18</v>
      </c>
      <c r="K13" s="13">
        <v>9783161557286</v>
      </c>
      <c r="L13" s="14">
        <v>149</v>
      </c>
      <c r="M13" s="14">
        <v>1490</v>
      </c>
      <c r="N13" s="28">
        <v>9783161545276</v>
      </c>
      <c r="O13" s="9" t="s">
        <v>80</v>
      </c>
    </row>
    <row r="14" spans="1:15" s="3" customFormat="1" x14ac:dyDescent="0.25">
      <c r="B14" s="9" t="s">
        <v>22</v>
      </c>
      <c r="C14" s="9" t="s">
        <v>23</v>
      </c>
      <c r="D14" s="9"/>
      <c r="E14" s="9" t="s">
        <v>24</v>
      </c>
      <c r="F14" s="12">
        <v>1</v>
      </c>
      <c r="G14" s="12">
        <v>2011</v>
      </c>
      <c r="H14" s="9" t="s">
        <v>25</v>
      </c>
      <c r="I14" s="9" t="s">
        <v>26</v>
      </c>
      <c r="J14" s="9" t="s">
        <v>17</v>
      </c>
      <c r="K14" s="13">
        <v>9783161516535</v>
      </c>
      <c r="L14" s="14">
        <v>99</v>
      </c>
      <c r="M14" s="14">
        <v>990</v>
      </c>
      <c r="N14" s="31">
        <v>9783161500794</v>
      </c>
      <c r="O14" s="9" t="s">
        <v>27</v>
      </c>
    </row>
    <row r="15" spans="1:15" s="3" customFormat="1" x14ac:dyDescent="0.25">
      <c r="B15" s="9" t="s">
        <v>22</v>
      </c>
      <c r="C15" s="9" t="s">
        <v>28</v>
      </c>
      <c r="D15" s="9"/>
      <c r="E15" s="9" t="s">
        <v>29</v>
      </c>
      <c r="F15" s="12">
        <v>1</v>
      </c>
      <c r="G15" s="12">
        <v>2007</v>
      </c>
      <c r="H15" s="9" t="s">
        <v>30</v>
      </c>
      <c r="I15" s="9" t="s">
        <v>26</v>
      </c>
      <c r="J15" s="9" t="s">
        <v>17</v>
      </c>
      <c r="K15" s="13">
        <v>9783161516511</v>
      </c>
      <c r="L15" s="14">
        <v>99</v>
      </c>
      <c r="M15" s="14">
        <v>990</v>
      </c>
      <c r="N15" s="28">
        <v>9783161482687</v>
      </c>
      <c r="O15" s="9" t="s">
        <v>31</v>
      </c>
    </row>
    <row r="16" spans="1:15" s="3" customFormat="1" x14ac:dyDescent="0.25">
      <c r="B16" s="9" t="s">
        <v>22</v>
      </c>
      <c r="C16" s="9" t="s">
        <v>32</v>
      </c>
      <c r="D16" s="9"/>
      <c r="E16" s="9" t="s">
        <v>33</v>
      </c>
      <c r="F16" s="12">
        <v>1</v>
      </c>
      <c r="G16" s="12">
        <v>2016</v>
      </c>
      <c r="H16" s="9" t="s">
        <v>34</v>
      </c>
      <c r="I16" s="9" t="s">
        <v>26</v>
      </c>
      <c r="J16" s="9" t="s">
        <v>17</v>
      </c>
      <c r="K16" s="13">
        <v>9783161543517</v>
      </c>
      <c r="L16" s="14">
        <v>129</v>
      </c>
      <c r="M16" s="14">
        <v>1290</v>
      </c>
      <c r="N16" s="10" t="s">
        <v>98</v>
      </c>
      <c r="O16" s="9" t="s">
        <v>35</v>
      </c>
    </row>
    <row r="17" spans="2:15" s="3" customFormat="1" x14ac:dyDescent="0.25">
      <c r="B17" s="9" t="s">
        <v>22</v>
      </c>
      <c r="C17" s="9" t="s">
        <v>36</v>
      </c>
      <c r="D17" s="9"/>
      <c r="E17" s="9" t="s">
        <v>37</v>
      </c>
      <c r="F17" s="12">
        <v>1</v>
      </c>
      <c r="G17" s="12">
        <v>2017</v>
      </c>
      <c r="H17" s="9" t="s">
        <v>38</v>
      </c>
      <c r="I17" s="9" t="s">
        <v>26</v>
      </c>
      <c r="J17" s="9" t="s">
        <v>20</v>
      </c>
      <c r="K17" s="13">
        <v>9783161549038</v>
      </c>
      <c r="L17" s="14">
        <v>129</v>
      </c>
      <c r="M17" s="14">
        <v>1290</v>
      </c>
      <c r="N17" s="10" t="s">
        <v>99</v>
      </c>
      <c r="O17" s="9" t="s">
        <v>39</v>
      </c>
    </row>
    <row r="18" spans="2:15" s="3" customFormat="1" x14ac:dyDescent="0.25">
      <c r="B18" s="9" t="s">
        <v>22</v>
      </c>
      <c r="C18" s="9" t="s">
        <v>40</v>
      </c>
      <c r="D18" s="9"/>
      <c r="E18" s="9" t="s">
        <v>41</v>
      </c>
      <c r="F18" s="12">
        <v>1</v>
      </c>
      <c r="G18" s="12">
        <v>2008</v>
      </c>
      <c r="H18" s="9" t="s">
        <v>42</v>
      </c>
      <c r="I18" s="9" t="s">
        <v>26</v>
      </c>
      <c r="J18" s="9" t="s">
        <v>17</v>
      </c>
      <c r="K18" s="13">
        <v>9783161516528</v>
      </c>
      <c r="L18" s="14">
        <v>39</v>
      </c>
      <c r="M18" s="14">
        <v>390</v>
      </c>
      <c r="N18" s="43" t="s">
        <v>100</v>
      </c>
      <c r="O18" s="9" t="s">
        <v>43</v>
      </c>
    </row>
    <row r="19" spans="2:15" s="3" customFormat="1" x14ac:dyDescent="0.25">
      <c r="B19" s="9" t="s">
        <v>22</v>
      </c>
      <c r="C19" s="9" t="s">
        <v>44</v>
      </c>
      <c r="D19" s="9"/>
      <c r="E19" s="9" t="s">
        <v>45</v>
      </c>
      <c r="F19" s="12">
        <v>1</v>
      </c>
      <c r="G19" s="12">
        <v>2017</v>
      </c>
      <c r="H19" s="9" t="s">
        <v>46</v>
      </c>
      <c r="I19" s="9" t="s">
        <v>26</v>
      </c>
      <c r="J19" s="9" t="s">
        <v>47</v>
      </c>
      <c r="K19" s="13">
        <v>9783161554094</v>
      </c>
      <c r="L19" s="14">
        <v>49</v>
      </c>
      <c r="M19" s="14">
        <v>490</v>
      </c>
      <c r="N19" s="28">
        <v>9783161538537</v>
      </c>
      <c r="O19" s="9" t="s">
        <v>48</v>
      </c>
    </row>
    <row r="20" spans="2:15" s="3" customFormat="1" x14ac:dyDescent="0.25">
      <c r="B20" s="9" t="s">
        <v>22</v>
      </c>
      <c r="C20" s="9" t="s">
        <v>49</v>
      </c>
      <c r="D20" s="9"/>
      <c r="E20" s="9" t="s">
        <v>50</v>
      </c>
      <c r="F20" s="12">
        <v>3</v>
      </c>
      <c r="G20" s="12">
        <v>2017</v>
      </c>
      <c r="H20" s="9" t="s">
        <v>51</v>
      </c>
      <c r="I20" s="9" t="s">
        <v>26</v>
      </c>
      <c r="J20" s="9" t="s">
        <v>20</v>
      </c>
      <c r="K20" s="13">
        <v>9783161549267</v>
      </c>
      <c r="L20" s="14">
        <v>49</v>
      </c>
      <c r="M20" s="14">
        <v>490</v>
      </c>
      <c r="N20" s="28">
        <v>9783161538926</v>
      </c>
      <c r="O20" s="9" t="s">
        <v>52</v>
      </c>
    </row>
    <row r="21" spans="2:15" s="3" customFormat="1" x14ac:dyDescent="0.25">
      <c r="B21" s="9" t="s">
        <v>22</v>
      </c>
      <c r="C21" s="9" t="s">
        <v>53</v>
      </c>
      <c r="D21" s="9"/>
      <c r="E21" s="9" t="s">
        <v>54</v>
      </c>
      <c r="F21" s="12">
        <v>1</v>
      </c>
      <c r="G21" s="12">
        <v>2013</v>
      </c>
      <c r="H21" s="9" t="s">
        <v>55</v>
      </c>
      <c r="I21" s="9" t="s">
        <v>26</v>
      </c>
      <c r="J21" s="9" t="s">
        <v>17</v>
      </c>
      <c r="K21" s="13">
        <v>9783161526657</v>
      </c>
      <c r="L21" s="14">
        <v>99</v>
      </c>
      <c r="M21" s="14">
        <v>990</v>
      </c>
      <c r="N21" s="10" t="s">
        <v>101</v>
      </c>
      <c r="O21" s="9" t="s">
        <v>56</v>
      </c>
    </row>
    <row r="22" spans="2:15" s="3" customFormat="1" x14ac:dyDescent="0.25">
      <c r="B22" s="9" t="s">
        <v>22</v>
      </c>
      <c r="C22" s="9" t="s">
        <v>57</v>
      </c>
      <c r="D22" s="9"/>
      <c r="E22" s="9" t="s">
        <v>86</v>
      </c>
      <c r="F22" s="12">
        <v>1</v>
      </c>
      <c r="G22" s="12">
        <v>2021</v>
      </c>
      <c r="H22" s="9" t="s">
        <v>58</v>
      </c>
      <c r="I22" s="9" t="s">
        <v>26</v>
      </c>
      <c r="J22" s="9" t="s">
        <v>17</v>
      </c>
      <c r="K22" s="13">
        <v>9783161596520</v>
      </c>
      <c r="L22" s="14">
        <v>129</v>
      </c>
      <c r="M22" s="14">
        <v>1290</v>
      </c>
      <c r="N22" s="28">
        <v>9783161599095</v>
      </c>
      <c r="O22" s="9" t="s">
        <v>59</v>
      </c>
    </row>
    <row r="23" spans="2:15" s="3" customFormat="1" x14ac:dyDescent="0.25">
      <c r="B23" s="9" t="s">
        <v>22</v>
      </c>
      <c r="C23" s="9" t="s">
        <v>60</v>
      </c>
      <c r="D23" s="9"/>
      <c r="E23" s="9" t="s">
        <v>61</v>
      </c>
      <c r="F23" s="12">
        <v>1</v>
      </c>
      <c r="G23" s="12">
        <v>2017</v>
      </c>
      <c r="H23" s="9" t="s">
        <v>62</v>
      </c>
      <c r="I23" s="9" t="s">
        <v>26</v>
      </c>
      <c r="J23" s="9" t="s">
        <v>20</v>
      </c>
      <c r="K23" s="13">
        <v>9783161503511</v>
      </c>
      <c r="L23" s="14">
        <v>59</v>
      </c>
      <c r="M23" s="14">
        <v>590</v>
      </c>
      <c r="N23" s="28">
        <v>9783161503504</v>
      </c>
      <c r="O23" s="9" t="s">
        <v>63</v>
      </c>
    </row>
    <row r="24" spans="2:15" s="3" customFormat="1" x14ac:dyDescent="0.25">
      <c r="B24" s="9" t="s">
        <v>22</v>
      </c>
      <c r="C24" s="9" t="s">
        <v>64</v>
      </c>
      <c r="D24" s="9"/>
      <c r="E24" s="9" t="s">
        <v>65</v>
      </c>
      <c r="F24" s="12">
        <v>1</v>
      </c>
      <c r="G24" s="12">
        <v>2016</v>
      </c>
      <c r="H24" s="9" t="s">
        <v>66</v>
      </c>
      <c r="I24" s="9" t="s">
        <v>26</v>
      </c>
      <c r="J24" s="9" t="s">
        <v>17</v>
      </c>
      <c r="K24" s="13">
        <v>9783161542978</v>
      </c>
      <c r="L24" s="14">
        <v>119</v>
      </c>
      <c r="M24" s="14">
        <v>1190</v>
      </c>
      <c r="N24" s="10" t="s">
        <v>102</v>
      </c>
      <c r="O24" s="9" t="s">
        <v>67</v>
      </c>
    </row>
    <row r="25" spans="2:15" s="3" customFormat="1" x14ac:dyDescent="0.25">
      <c r="B25" s="38" t="s">
        <v>22</v>
      </c>
      <c r="C25" s="38" t="s">
        <v>88</v>
      </c>
      <c r="D25" s="38"/>
      <c r="E25" s="38" t="s">
        <v>118</v>
      </c>
      <c r="F25" s="39">
        <v>1</v>
      </c>
      <c r="G25" s="39">
        <v>2021</v>
      </c>
      <c r="H25" s="38" t="s">
        <v>91</v>
      </c>
      <c r="I25" s="38" t="s">
        <v>26</v>
      </c>
      <c r="J25" s="38" t="s">
        <v>17</v>
      </c>
      <c r="K25" s="40">
        <v>9783161609893</v>
      </c>
      <c r="L25" s="41">
        <v>129</v>
      </c>
      <c r="M25" s="41">
        <v>1290</v>
      </c>
      <c r="N25" s="42">
        <v>9783161500817</v>
      </c>
      <c r="O25" s="38" t="s">
        <v>89</v>
      </c>
    </row>
    <row r="26" spans="2:15" s="3" customFormat="1" x14ac:dyDescent="0.25">
      <c r="B26" s="9" t="s">
        <v>68</v>
      </c>
      <c r="C26" s="9" t="s">
        <v>69</v>
      </c>
      <c r="D26" s="9" t="s">
        <v>70</v>
      </c>
      <c r="E26" s="9" t="s">
        <v>71</v>
      </c>
      <c r="F26" s="12">
        <v>1</v>
      </c>
      <c r="G26" s="12">
        <v>2018</v>
      </c>
      <c r="H26" s="9" t="s">
        <v>72</v>
      </c>
      <c r="I26" s="9" t="s">
        <v>26</v>
      </c>
      <c r="J26" s="9" t="s">
        <v>73</v>
      </c>
      <c r="K26" s="13">
        <v>9783161562891</v>
      </c>
      <c r="L26" s="14">
        <v>119</v>
      </c>
      <c r="M26" s="14">
        <v>1190</v>
      </c>
      <c r="N26" s="28">
        <v>9783161562884</v>
      </c>
      <c r="O26" s="9" t="s">
        <v>74</v>
      </c>
    </row>
    <row r="27" spans="2:15" s="3" customFormat="1" x14ac:dyDescent="0.25">
      <c r="B27" s="9"/>
      <c r="C27" s="9"/>
      <c r="D27" s="9"/>
      <c r="E27" s="9"/>
      <c r="F27" s="12"/>
      <c r="G27" s="12"/>
      <c r="H27" s="9"/>
      <c r="I27" s="9"/>
      <c r="J27" s="9"/>
      <c r="K27" s="13"/>
      <c r="L27" s="14"/>
      <c r="M27" s="14"/>
      <c r="N27" s="28"/>
      <c r="O27" s="9"/>
    </row>
    <row r="28" spans="2:15" s="3" customFormat="1" x14ac:dyDescent="0.25">
      <c r="B28" s="1"/>
      <c r="C28" s="1"/>
      <c r="D28" s="1"/>
      <c r="E28" s="1"/>
      <c r="F28" s="29"/>
      <c r="G28" s="29"/>
      <c r="H28" s="1"/>
      <c r="I28" s="1"/>
      <c r="J28" s="1"/>
      <c r="K28" s="30"/>
      <c r="L28" s="18"/>
      <c r="M28" s="18"/>
      <c r="N28" s="31"/>
      <c r="O28" s="1"/>
    </row>
    <row r="29" spans="2:15" ht="15" customHeight="1" x14ac:dyDescent="0.25">
      <c r="B29" s="44" t="s">
        <v>11</v>
      </c>
      <c r="C29" s="45"/>
      <c r="D29" s="45"/>
      <c r="E29" s="45"/>
      <c r="F29" s="45"/>
      <c r="G29" s="45"/>
      <c r="H29" s="45"/>
      <c r="I29" s="45"/>
      <c r="J29" s="45"/>
      <c r="K29" s="45"/>
      <c r="L29" s="45"/>
      <c r="M29" s="45"/>
      <c r="N29" s="45"/>
      <c r="O29" s="46"/>
    </row>
    <row r="30" spans="2:15" x14ac:dyDescent="0.25">
      <c r="B30" s="47"/>
      <c r="C30" s="48"/>
      <c r="D30" s="48"/>
      <c r="E30" s="48"/>
      <c r="F30" s="48"/>
      <c r="G30" s="48"/>
      <c r="H30" s="48"/>
      <c r="I30" s="48"/>
      <c r="J30" s="48"/>
      <c r="K30" s="48"/>
      <c r="L30" s="48"/>
      <c r="M30" s="48"/>
      <c r="N30" s="48"/>
      <c r="O30" s="49"/>
    </row>
    <row r="31" spans="2:15" x14ac:dyDescent="0.25">
      <c r="B31" s="50"/>
      <c r="C31" s="51"/>
      <c r="D31" s="51"/>
      <c r="E31" s="51"/>
      <c r="F31" s="51"/>
      <c r="G31" s="51"/>
      <c r="H31" s="51"/>
      <c r="I31" s="51"/>
      <c r="J31" s="51"/>
      <c r="K31" s="51"/>
      <c r="L31" s="51"/>
      <c r="M31" s="51"/>
      <c r="N31" s="51"/>
      <c r="O31" s="52"/>
    </row>
  </sheetData>
  <mergeCells count="4">
    <mergeCell ref="B29:O31"/>
    <mergeCell ref="C2:G2"/>
    <mergeCell ref="C3:G5"/>
    <mergeCell ref="K2:O5"/>
  </mergeCells>
  <pageMargins left="0.25" right="0.25" top="0.75" bottom="0.75" header="0.3" footer="0.3"/>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Chiara Killenberger</cp:lastModifiedBy>
  <cp:lastPrinted>2017-07-27T13:50:17Z</cp:lastPrinted>
  <dcterms:created xsi:type="dcterms:W3CDTF">2017-06-14T07:20:06Z</dcterms:created>
  <dcterms:modified xsi:type="dcterms:W3CDTF">2022-11-04T08:01:28Z</dcterms:modified>
</cp:coreProperties>
</file>